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gn-fs01\Gn\Common\הסוכנות לעסקים קטנים ובינוניים\מוקדי שטח\מעוף\מעוף 26\גלי טיוטות\"/>
    </mc:Choice>
  </mc:AlternateContent>
  <xr:revisionPtr revIDLastSave="0" documentId="8_{5AD0FA2D-0CDA-4B84-8333-F61BEF3996A1}" xr6:coauthVersionLast="47" xr6:coauthVersionMax="47" xr10:uidLastSave="{00000000-0000-0000-0000-000000000000}"/>
  <bookViews>
    <workbookView xWindow="-120" yWindow="-120" windowWidth="29040" windowHeight="15720" xr2:uid="{F0581ECD-2B19-4F49-A604-AA989E94901E}"/>
  </bookViews>
  <sheets>
    <sheet name="טופס בקשה לתוכנית מקדמים עסקים" sheetId="1" r:id="rId1"/>
    <sheet name="גיליון2" sheetId="2" state="hidden" r:id="rId2"/>
  </sheets>
  <definedNames>
    <definedName name="_xlnm.Print_Area" localSheetId="0">'טופס בקשה לתוכנית מקדמים עסקים'!$A$1:$Q$42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1" l="1"/>
  <c r="F17" i="1"/>
  <c r="J36" i="1"/>
  <c r="F19" i="1" l="1"/>
  <c r="J37" i="1" s="1"/>
</calcChain>
</file>

<file path=xl/sharedStrings.xml><?xml version="1.0" encoding="utf-8"?>
<sst xmlns="http://schemas.openxmlformats.org/spreadsheetml/2006/main" count="288" uniqueCount="288">
  <si>
    <t>שם הרשות:</t>
  </si>
  <si>
    <t xml:space="preserve">שם נציג הרשות ותפקידו: </t>
  </si>
  <si>
    <t>מספר תושבים ברשות:</t>
  </si>
  <si>
    <t>יתרת שעות לניצול</t>
  </si>
  <si>
    <t xml:space="preserve">שרות  נדרש </t>
  </si>
  <si>
    <t xml:space="preserve">היקף שעות מבוקש </t>
  </si>
  <si>
    <t>סה"כ שעות נדרשות</t>
  </si>
  <si>
    <t xml:space="preserve">קהל יעד / סוגי עסקים </t>
  </si>
  <si>
    <t xml:space="preserve">לו"ז לביצוע </t>
  </si>
  <si>
    <t>מדדי הצלחה *</t>
  </si>
  <si>
    <t xml:space="preserve">חתימה וחותמת: </t>
  </si>
  <si>
    <t>טופס בקשה - מקדמים עסקים ברשות</t>
  </si>
  <si>
    <t>תאריך הגשת הבקשה</t>
  </si>
  <si>
    <t>שותפים לפעילות (אם יש)</t>
  </si>
  <si>
    <t>פרטו מה הצורך המבוקש בשירות</t>
  </si>
  <si>
    <t>בקשה להקצאת זכאות ותקציב לרשות  - תוכנית מקדמים עסקים ברשות</t>
  </si>
  <si>
    <t xml:space="preserve">איש קשר ברשות לפעילות </t>
  </si>
  <si>
    <t xml:space="preserve">שם ראש הרשות: </t>
  </si>
  <si>
    <t>ירון רוזנטל</t>
  </si>
  <si>
    <t>שעות ייעוץ פרטניות</t>
  </si>
  <si>
    <t>שעות הדרכה קבוצתיות</t>
  </si>
  <si>
    <t>מקסימום שעות סה"כ:</t>
  </si>
  <si>
    <t>ירושלים</t>
  </si>
  <si>
    <t>אבו גוש</t>
  </si>
  <si>
    <t>אבו סנאן</t>
  </si>
  <si>
    <t>אבן יהודה</t>
  </si>
  <si>
    <t>אום אל-פחם</t>
  </si>
  <si>
    <t>אופקים</t>
  </si>
  <si>
    <t>אור יהודה</t>
  </si>
  <si>
    <t>אור עקיבא</t>
  </si>
  <si>
    <t>אורנית</t>
  </si>
  <si>
    <t>אזור</t>
  </si>
  <si>
    <t>אילת</t>
  </si>
  <si>
    <t>אכסאל</t>
  </si>
  <si>
    <t>אל קסום</t>
  </si>
  <si>
    <t>אל-בטוף</t>
  </si>
  <si>
    <t>אלונה</t>
  </si>
  <si>
    <t>אליכין</t>
  </si>
  <si>
    <t>אלעד</t>
  </si>
  <si>
    <t>אלפי מנשה</t>
  </si>
  <si>
    <t>אלקנה</t>
  </si>
  <si>
    <t>אעבלין</t>
  </si>
  <si>
    <t>אפרת</t>
  </si>
  <si>
    <t>אריאל</t>
  </si>
  <si>
    <t>אשדוד</t>
  </si>
  <si>
    <t>אשכול</t>
  </si>
  <si>
    <t>אשקלון</t>
  </si>
  <si>
    <t>באקה אל-גרביה</t>
  </si>
  <si>
    <t>באר טוביה</t>
  </si>
  <si>
    <t>באר יעקב</t>
  </si>
  <si>
    <t>באר שבע</t>
  </si>
  <si>
    <t>בוסתן אל-מרג'</t>
  </si>
  <si>
    <t>בועיינה-נוג'ידאת</t>
  </si>
  <si>
    <t>בוקעאתא</t>
  </si>
  <si>
    <t>ביר אל-מכסור</t>
  </si>
  <si>
    <t>בית אל</t>
  </si>
  <si>
    <t>בית אריה-עופרים</t>
  </si>
  <si>
    <t>בית ג'ן</t>
  </si>
  <si>
    <t>בית דגן</t>
  </si>
  <si>
    <t>בית שאן</t>
  </si>
  <si>
    <t>בית שמש</t>
  </si>
  <si>
    <t>ביתר עילית</t>
  </si>
  <si>
    <t>בני ברק</t>
  </si>
  <si>
    <t>בני עייש</t>
  </si>
  <si>
    <t>בני שמעון</t>
  </si>
  <si>
    <t>בנימינה-גבעת עדה*</t>
  </si>
  <si>
    <t>בסמ"ה</t>
  </si>
  <si>
    <t>בסמת טבעון</t>
  </si>
  <si>
    <t>בענה</t>
  </si>
  <si>
    <t>ברנר</t>
  </si>
  <si>
    <t>בת ים</t>
  </si>
  <si>
    <t>גבעת זאב</t>
  </si>
  <si>
    <t>גבעת שמואל</t>
  </si>
  <si>
    <t>גבעתיים</t>
  </si>
  <si>
    <t>ג'דיידה-מכר</t>
  </si>
  <si>
    <t>גדרה</t>
  </si>
  <si>
    <t>גדרות</t>
  </si>
  <si>
    <t>גולן</t>
  </si>
  <si>
    <t>ג'ולס</t>
  </si>
  <si>
    <t>גוש עציון</t>
  </si>
  <si>
    <t>גזר</t>
  </si>
  <si>
    <t>ג'לג'וליה</t>
  </si>
  <si>
    <t>גן יבנה</t>
  </si>
  <si>
    <t>גן רווה</t>
  </si>
  <si>
    <t>גני תקווה</t>
  </si>
  <si>
    <t>ג'סר א-זרקא</t>
  </si>
  <si>
    <t>ג'ש (גוש חלב)</t>
  </si>
  <si>
    <t>ג'ת</t>
  </si>
  <si>
    <t>דאלית אל-כרמל</t>
  </si>
  <si>
    <t>דבורייה</t>
  </si>
  <si>
    <t>דייר אל-אסד</t>
  </si>
  <si>
    <t>דייר חנא</t>
  </si>
  <si>
    <t>דימונה</t>
  </si>
  <si>
    <t>דרום השרון</t>
  </si>
  <si>
    <t>הגלבוע</t>
  </si>
  <si>
    <t>הגליל העליון</t>
  </si>
  <si>
    <t>הגליל התחתון</t>
  </si>
  <si>
    <t>הוד השרון</t>
  </si>
  <si>
    <t>הערבה התיכונה</t>
  </si>
  <si>
    <t>הר אדר</t>
  </si>
  <si>
    <t>הר חברון</t>
  </si>
  <si>
    <t>הרצלייה</t>
  </si>
  <si>
    <t>זבולון</t>
  </si>
  <si>
    <t>זכרון יעקב</t>
  </si>
  <si>
    <t>זמר</t>
  </si>
  <si>
    <t>זרזיר</t>
  </si>
  <si>
    <t>חבל אילות</t>
  </si>
  <si>
    <t>חבל יבנה</t>
  </si>
  <si>
    <t>חבל מודיעין</t>
  </si>
  <si>
    <t>חדרה</t>
  </si>
  <si>
    <t>חולון</t>
  </si>
  <si>
    <t>חוף אשקלון</t>
  </si>
  <si>
    <t>חוף הכרמל</t>
  </si>
  <si>
    <t>חוף השרון</t>
  </si>
  <si>
    <t>חורה</t>
  </si>
  <si>
    <t>חורפיש</t>
  </si>
  <si>
    <t>חיפה</t>
  </si>
  <si>
    <t>חצור הגלילית</t>
  </si>
  <si>
    <t>חריש</t>
  </si>
  <si>
    <t>טבריה</t>
  </si>
  <si>
    <t>טובא-זנגרייה</t>
  </si>
  <si>
    <t>טורעאן</t>
  </si>
  <si>
    <t>טייבה</t>
  </si>
  <si>
    <t>טירה</t>
  </si>
  <si>
    <t>טירת כרמל</t>
  </si>
  <si>
    <t>טמרה</t>
  </si>
  <si>
    <t>יאנוח-ג'ת</t>
  </si>
  <si>
    <t>יבנאל</t>
  </si>
  <si>
    <t>יבנה</t>
  </si>
  <si>
    <t>יהוד-מונוסון</t>
  </si>
  <si>
    <t>יואב</t>
  </si>
  <si>
    <t>יסוד המעלה</t>
  </si>
  <si>
    <t>יפיע</t>
  </si>
  <si>
    <t>יקנעם עילית</t>
  </si>
  <si>
    <t>ירוחם</t>
  </si>
  <si>
    <t>ירכא</t>
  </si>
  <si>
    <t>כאבול</t>
  </si>
  <si>
    <t>כאוכב אבו אל-היג'א</t>
  </si>
  <si>
    <t>כוכב יאיר</t>
  </si>
  <si>
    <t>כסיפה</t>
  </si>
  <si>
    <t>כסרא-סמיע</t>
  </si>
  <si>
    <t>כעביה-טבאש-חג'אג'רה</t>
  </si>
  <si>
    <t>כפר ברא</t>
  </si>
  <si>
    <t>כפר ורדים</t>
  </si>
  <si>
    <t>כפר יאסיף</t>
  </si>
  <si>
    <t>כפר יונה</t>
  </si>
  <si>
    <t>כפר כמא</t>
  </si>
  <si>
    <t>כפר כנא</t>
  </si>
  <si>
    <t>כפר מנדא</t>
  </si>
  <si>
    <t>כפר סבא</t>
  </si>
  <si>
    <t>כפר קאסם</t>
  </si>
  <si>
    <t>כפר קרע</t>
  </si>
  <si>
    <t>כפר שמריהו</t>
  </si>
  <si>
    <t>כפר תבור</t>
  </si>
  <si>
    <t>כרמיאל</t>
  </si>
  <si>
    <t>לב השרון</t>
  </si>
  <si>
    <t>להבים</t>
  </si>
  <si>
    <t>לוד</t>
  </si>
  <si>
    <t>לכיש</t>
  </si>
  <si>
    <t>לקיה</t>
  </si>
  <si>
    <t>מבואות החרמון</t>
  </si>
  <si>
    <t>מבשרת ציון</t>
  </si>
  <si>
    <t>מגאר</t>
  </si>
  <si>
    <t>מג'ד אל-כרום</t>
  </si>
  <si>
    <t>מגדל</t>
  </si>
  <si>
    <t>מגדל העמק</t>
  </si>
  <si>
    <t>מג'דל שמס</t>
  </si>
  <si>
    <t>מגדל תפן</t>
  </si>
  <si>
    <t>מגידו</t>
  </si>
  <si>
    <t>מגילות ים המלח</t>
  </si>
  <si>
    <t>מודיעין עילית</t>
  </si>
  <si>
    <t>מודיעין-מכבים-רעות*</t>
  </si>
  <si>
    <t>מזכרת בתיה</t>
  </si>
  <si>
    <t>מזרעה</t>
  </si>
  <si>
    <t>מטה אשר</t>
  </si>
  <si>
    <t>מטה בנימין</t>
  </si>
  <si>
    <t>מטה יהודה</t>
  </si>
  <si>
    <t>מטולה</t>
  </si>
  <si>
    <t>מיתר</t>
  </si>
  <si>
    <t>מנשה</t>
  </si>
  <si>
    <t>מסעדה</t>
  </si>
  <si>
    <t>מעיליא</t>
  </si>
  <si>
    <t>מעלה אדומים</t>
  </si>
  <si>
    <t>מעלה אפרים</t>
  </si>
  <si>
    <t>מעלה יוסף</t>
  </si>
  <si>
    <t>מעלה עירון</t>
  </si>
  <si>
    <t>מעלות-תרשיחא</t>
  </si>
  <si>
    <t>מצפה רמון</t>
  </si>
  <si>
    <t>מקווה ישראל</t>
  </si>
  <si>
    <t>מרום הגליל</t>
  </si>
  <si>
    <t>מרחבים</t>
  </si>
  <si>
    <t>משגב</t>
  </si>
  <si>
    <t>משהד</t>
  </si>
  <si>
    <t>נאות חובב</t>
  </si>
  <si>
    <t>נהרייה</t>
  </si>
  <si>
    <t>נווה מדבר</t>
  </si>
  <si>
    <t>נוף הגליל</t>
  </si>
  <si>
    <t>נחל שורק</t>
  </si>
  <si>
    <t>נחף</t>
  </si>
  <si>
    <t>נס ציונה</t>
  </si>
  <si>
    <t>נצרת</t>
  </si>
  <si>
    <t>נשר</t>
  </si>
  <si>
    <t>נתיבות</t>
  </si>
  <si>
    <t>נתניה</t>
  </si>
  <si>
    <t>סאג'ור</t>
  </si>
  <si>
    <t>סביון*</t>
  </si>
  <si>
    <t>סח'נין</t>
  </si>
  <si>
    <t>ע'ג'ר</t>
  </si>
  <si>
    <t>עומר</t>
  </si>
  <si>
    <t>עיילבון</t>
  </si>
  <si>
    <t>עילוט</t>
  </si>
  <si>
    <t>עין מאהל</t>
  </si>
  <si>
    <t>עין קנייא</t>
  </si>
  <si>
    <t>עכו</t>
  </si>
  <si>
    <t>עמנואל</t>
  </si>
  <si>
    <t>עמק הירדן</t>
  </si>
  <si>
    <t>עמק המעיינות</t>
  </si>
  <si>
    <t>עמק חפר</t>
  </si>
  <si>
    <t>עמק יזרעאל</t>
  </si>
  <si>
    <t>עספיא</t>
  </si>
  <si>
    <t>עפולה</t>
  </si>
  <si>
    <t>עראבה</t>
  </si>
  <si>
    <t>ערבות הירדן</t>
  </si>
  <si>
    <t>ערד</t>
  </si>
  <si>
    <t>ערערה</t>
  </si>
  <si>
    <t>ערערה-בנגב</t>
  </si>
  <si>
    <t>פוריידיס</t>
  </si>
  <si>
    <t>פסוטה</t>
  </si>
  <si>
    <t>פקיעין (בוקייעה)</t>
  </si>
  <si>
    <t>פרדס חנה-כרכור</t>
  </si>
  <si>
    <t>פרדסייה</t>
  </si>
  <si>
    <t>פתח תקווה</t>
  </si>
  <si>
    <t>צפת</t>
  </si>
  <si>
    <t>קדומים</t>
  </si>
  <si>
    <t>קדימה-צורן</t>
  </si>
  <si>
    <t>קלנסווה</t>
  </si>
  <si>
    <t>קצרין</t>
  </si>
  <si>
    <t>קריית אונו</t>
  </si>
  <si>
    <t>קריית ארבע</t>
  </si>
  <si>
    <t>קריית אתא</t>
  </si>
  <si>
    <t>קריית ביאליק</t>
  </si>
  <si>
    <t>קריית גת</t>
  </si>
  <si>
    <t>קריית טבעון</t>
  </si>
  <si>
    <t>קריית ים</t>
  </si>
  <si>
    <t>קריית יערים</t>
  </si>
  <si>
    <t>קריית מוצקין</t>
  </si>
  <si>
    <t>קריית מלאכי</t>
  </si>
  <si>
    <t>קריית עקרון</t>
  </si>
  <si>
    <t>קריית שמונה</t>
  </si>
  <si>
    <t>קרני שומרון</t>
  </si>
  <si>
    <t>ראמה</t>
  </si>
  <si>
    <t>ראש העין</t>
  </si>
  <si>
    <t>ראש פינה</t>
  </si>
  <si>
    <t>ראשון לציון</t>
  </si>
  <si>
    <t>רהט</t>
  </si>
  <si>
    <t>רחובות</t>
  </si>
  <si>
    <t>ריינה</t>
  </si>
  <si>
    <t>רכסים</t>
  </si>
  <si>
    <t>רמלה</t>
  </si>
  <si>
    <t>רמת גן</t>
  </si>
  <si>
    <t>רמת השרון</t>
  </si>
  <si>
    <t>רמת ישי</t>
  </si>
  <si>
    <t>רמת נגב</t>
  </si>
  <si>
    <t>רעננה</t>
  </si>
  <si>
    <t>שבלי - אום אל-גנם</t>
  </si>
  <si>
    <t>שגב-שלום</t>
  </si>
  <si>
    <t>שדות דן</t>
  </si>
  <si>
    <t>שדות נגב</t>
  </si>
  <si>
    <t>שדרות</t>
  </si>
  <si>
    <t>שוהם</t>
  </si>
  <si>
    <t>שומרון</t>
  </si>
  <si>
    <t>שלומי</t>
  </si>
  <si>
    <t>שעב</t>
  </si>
  <si>
    <t>שער הנגב</t>
  </si>
  <si>
    <t>שער שומרון</t>
  </si>
  <si>
    <t>שפיר</t>
  </si>
  <si>
    <t>שפרעם</t>
  </si>
  <si>
    <t>תל אביב -יפו</t>
  </si>
  <si>
    <t>תל מונד</t>
  </si>
  <si>
    <t>תל שבע</t>
  </si>
  <si>
    <t>תמר</t>
  </si>
  <si>
    <t>נבקש להקצות לנו את היקף השעות הנדרש לביצוע הפעילויות הבאות:</t>
  </si>
  <si>
    <t>יש לשלוח את הבקשה למייל Rashuyot@economy.gov.il
נא למלא את השדות המודגשים בירוק בלבד וכן לפרט בטבלה בהתאם להנחיות התקנון</t>
  </si>
  <si>
    <t>שעות הנחיה קבוצתיות</t>
  </si>
  <si>
    <t>שעוץ ייעוץ פרטנניות</t>
  </si>
  <si>
    <t>מקסימום שעות בזכאות לייעוץ פרטני:</t>
  </si>
  <si>
    <t>מקסימום שעות בזכאות להנחיה קבוצתית:</t>
  </si>
  <si>
    <r>
      <rPr>
        <b/>
        <sz val="10"/>
        <color theme="1"/>
        <rFont val="Arial"/>
        <family val="2"/>
        <scheme val="minor"/>
      </rPr>
      <t xml:space="preserve"> * דוגמאות למדדי הצלחה</t>
    </r>
    <r>
      <rPr>
        <sz val="10"/>
        <color theme="1"/>
        <rFont val="Arial"/>
        <family val="2"/>
        <scheme val="minor"/>
      </rPr>
      <t xml:space="preserve">
 ייעוץ  - בניית תכנית  אסטרטגית, בניית תכנית פעולה, תכנון ויישום מבנה ארגוני, פיתוח שרותים חדשים לעסקים, פתרון אתגרים, הקמת מאגר ספקים מקומי, הקמת קהילה עסקית ועוד
הנחיה קבוצתית -  כמות משתתפים, מידת שביעות רצון של המשתתפים,  חיזוק הקשר בין הרשות לקהילה  העסקית ועוד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</si>
</sst>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₪-40D]\ #,##0"/>
    <numFmt numFmtId="165" formatCode="_ * #,##0_ ;_ * \-#,##0_ ;_ * &quot;-&quot;??_ ;_ @_ "/>
  </numFmts>
  <fonts count="9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165" fontId="0" fillId="0" borderId="0" xfId="1" applyNumberFormat="1" applyFont="1"/>
    <xf numFmtId="0" fontId="0" fillId="0" borderId="0" xfId="0" applyAlignment="1">
      <alignment horizontal="right"/>
    </xf>
    <xf numFmtId="0" fontId="1" fillId="4" borderId="3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6" xfId="0" applyFont="1" applyFill="1" applyBorder="1" applyAlignment="1">
      <alignment horizontal="center" wrapText="1"/>
    </xf>
    <xf numFmtId="0" fontId="0" fillId="2" borderId="26" xfId="0" applyFill="1" applyBorder="1"/>
    <xf numFmtId="0" fontId="0" fillId="2" borderId="25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0" fontId="0" fillId="2" borderId="29" xfId="0" applyFill="1" applyBorder="1"/>
    <xf numFmtId="0" fontId="0" fillId="3" borderId="0" xfId="0" applyFill="1" applyBorder="1"/>
    <xf numFmtId="0" fontId="5" fillId="2" borderId="0" xfId="0" applyFont="1" applyFill="1" applyBorder="1"/>
    <xf numFmtId="0" fontId="5" fillId="6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1" fontId="5" fillId="4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0" fillId="2" borderId="0" xfId="0" applyNumberFormat="1" applyFill="1" applyBorder="1"/>
    <xf numFmtId="1" fontId="4" fillId="5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center"/>
    </xf>
    <xf numFmtId="0" fontId="0" fillId="2" borderId="30" xfId="0" applyFill="1" applyBorder="1"/>
    <xf numFmtId="0" fontId="0" fillId="2" borderId="20" xfId="0" applyFill="1" applyBorder="1"/>
    <xf numFmtId="0" fontId="0" fillId="2" borderId="21" xfId="0" applyFill="1" applyBorder="1"/>
    <xf numFmtId="3" fontId="5" fillId="6" borderId="11" xfId="0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6" xfId="0" applyFill="1" applyBorder="1" applyAlignment="1" applyProtection="1">
      <alignment vertical="center"/>
      <protection locked="0"/>
    </xf>
    <xf numFmtId="0" fontId="0" fillId="6" borderId="16" xfId="0" applyFill="1" applyBorder="1" applyProtection="1"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3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2" fillId="6" borderId="10" xfId="0" applyFont="1" applyFill="1" applyBorder="1" applyAlignment="1" applyProtection="1">
      <alignment horizontal="center"/>
      <protection locked="0"/>
    </xf>
    <xf numFmtId="0" fontId="2" fillId="6" borderId="13" xfId="0" applyFont="1" applyFill="1" applyBorder="1" applyAlignment="1" applyProtection="1">
      <alignment horizontal="center"/>
      <protection locked="0"/>
    </xf>
    <xf numFmtId="0" fontId="2" fillId="6" borderId="12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>
      <alignment horizontal="right" vertical="center" wrapText="1" readingOrder="2"/>
    </xf>
    <xf numFmtId="0" fontId="7" fillId="2" borderId="14" xfId="0" applyFont="1" applyFill="1" applyBorder="1" applyAlignment="1">
      <alignment horizontal="right" vertical="center" readingOrder="2"/>
    </xf>
    <xf numFmtId="0" fontId="7" fillId="2" borderId="18" xfId="0" applyFont="1" applyFill="1" applyBorder="1" applyAlignment="1">
      <alignment horizontal="right" vertical="center" readingOrder="2"/>
    </xf>
    <xf numFmtId="0" fontId="7" fillId="2" borderId="19" xfId="0" applyFont="1" applyFill="1" applyBorder="1" applyAlignment="1">
      <alignment horizontal="right" vertical="center" readingOrder="2"/>
    </xf>
    <xf numFmtId="0" fontId="7" fillId="2" borderId="20" xfId="0" applyFont="1" applyFill="1" applyBorder="1" applyAlignment="1">
      <alignment horizontal="right" vertical="center" readingOrder="2"/>
    </xf>
    <xf numFmtId="0" fontId="7" fillId="2" borderId="21" xfId="0" applyFont="1" applyFill="1" applyBorder="1" applyAlignment="1">
      <alignment horizontal="right" vertical="center" readingOrder="2"/>
    </xf>
    <xf numFmtId="0" fontId="0" fillId="6" borderId="22" xfId="0" applyFill="1" applyBorder="1" applyAlignment="1" applyProtection="1">
      <alignment horizontal="right"/>
      <protection locked="0"/>
    </xf>
    <xf numFmtId="0" fontId="0" fillId="6" borderId="23" xfId="0" applyFill="1" applyBorder="1" applyAlignment="1" applyProtection="1">
      <alignment horizontal="right"/>
      <protection locked="0"/>
    </xf>
    <xf numFmtId="0" fontId="0" fillId="6" borderId="24" xfId="0" applyFill="1" applyBorder="1" applyAlignment="1" applyProtection="1">
      <alignment horizontal="right"/>
      <protection locked="0"/>
    </xf>
    <xf numFmtId="0" fontId="0" fillId="6" borderId="22" xfId="0" applyFill="1" applyBorder="1" applyAlignment="1" applyProtection="1">
      <alignment horizontal="center"/>
      <protection locked="0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5" fillId="6" borderId="7" xfId="0" applyFont="1" applyFill="1" applyBorder="1" applyAlignment="1" applyProtection="1">
      <alignment horizontal="center" vertical="center"/>
      <protection locked="0"/>
    </xf>
    <xf numFmtId="0" fontId="5" fillId="6" borderId="8" xfId="0" applyFont="1" applyFill="1" applyBorder="1" applyAlignment="1" applyProtection="1">
      <alignment horizontal="center" vertical="center"/>
      <protection locked="0"/>
    </xf>
    <xf numFmtId="0" fontId="5" fillId="6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14" fontId="5" fillId="6" borderId="7" xfId="0" applyNumberFormat="1" applyFont="1" applyFill="1" applyBorder="1" applyAlignment="1" applyProtection="1">
      <alignment horizontal="center"/>
      <protection locked="0"/>
    </xf>
    <xf numFmtId="0" fontId="5" fillId="6" borderId="8" xfId="0" applyFont="1" applyFill="1" applyBorder="1" applyAlignment="1" applyProtection="1">
      <alignment horizontal="center"/>
      <protection locked="0"/>
    </xf>
    <xf numFmtId="0" fontId="5" fillId="6" borderId="9" xfId="0" applyFont="1" applyFill="1" applyBorder="1" applyAlignment="1" applyProtection="1">
      <alignment horizontal="center"/>
      <protection locked="0"/>
    </xf>
    <xf numFmtId="0" fontId="5" fillId="6" borderId="7" xfId="0" applyFont="1" applyFill="1" applyBorder="1" applyAlignment="1" applyProtection="1">
      <alignment horizontal="center" vertical="center" wrapText="1"/>
      <protection locked="0"/>
    </xf>
    <xf numFmtId="0" fontId="5" fillId="6" borderId="9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2653937</xdr:colOff>
      <xdr:row>0</xdr:row>
      <xdr:rowOff>0</xdr:rowOff>
    </xdr:from>
    <xdr:to>
      <xdr:col>16</xdr:col>
      <xdr:colOff>135889</xdr:colOff>
      <xdr:row>5</xdr:row>
      <xdr:rowOff>131989</xdr:rowOff>
    </xdr:to>
    <xdr:pic>
      <xdr:nvPicPr>
        <xdr:cNvPr id="2" name="תמונה 1" descr="תמונה שמכילה טקסט, גופן, גרפיקה, עיצוב גרפי&#10;&#10;התיאור נוצר באופן אוטומטי">
          <a:extLst>
            <a:ext uri="{FF2B5EF4-FFF2-40B4-BE49-F238E27FC236}">
              <a16:creationId xmlns:a16="http://schemas.microsoft.com/office/drawing/2014/main" id="{C5FB9F9D-7C96-38FA-6D3B-3D4108EC9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6456111" y="0"/>
          <a:ext cx="3086885" cy="1020989"/>
        </a:xfrm>
        <a:prstGeom prst="rect">
          <a:avLst/>
        </a:prstGeom>
      </xdr:spPr>
    </xdr:pic>
    <xdr:clientData/>
  </xdr:twoCellAnchor>
  <xdr:twoCellAnchor editAs="oneCell">
    <xdr:from>
      <xdr:col>0</xdr:col>
      <xdr:colOff>61972</xdr:colOff>
      <xdr:row>0</xdr:row>
      <xdr:rowOff>16934</xdr:rowOff>
    </xdr:from>
    <xdr:to>
      <xdr:col>2</xdr:col>
      <xdr:colOff>665387</xdr:colOff>
      <xdr:row>7</xdr:row>
      <xdr:rowOff>34895</xdr:rowOff>
    </xdr:to>
    <xdr:pic>
      <xdr:nvPicPr>
        <xdr:cNvPr id="3" name="תמונה 2" descr="תמונה שמכילה פמוט, נר, סמל&#10;&#10;התיאור נוצר באופן אוטומטי">
          <a:extLst>
            <a:ext uri="{FF2B5EF4-FFF2-40B4-BE49-F238E27FC236}">
              <a16:creationId xmlns:a16="http://schemas.microsoft.com/office/drawing/2014/main" id="{559B9F2C-CA0B-28CA-949C-A5871D2DB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0785613" y="16934"/>
          <a:ext cx="1517815" cy="1482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930F-FE4A-4459-ACB6-A22AF9C0A753}">
  <sheetPr>
    <pageSetUpPr fitToPage="1"/>
  </sheetPr>
  <dimension ref="A1:AA113"/>
  <sheetViews>
    <sheetView rightToLeft="1" tabSelected="1" topLeftCell="A14" zoomScale="80" zoomScaleNormal="80" workbookViewId="0">
      <selection activeCell="L18" sqref="L18"/>
    </sheetView>
  </sheetViews>
  <sheetFormatPr defaultColWidth="8.875" defaultRowHeight="14.25" x14ac:dyDescent="0.2"/>
  <cols>
    <col min="2" max="2" width="3.125" style="1" customWidth="1"/>
    <col min="3" max="3" width="10" style="1" customWidth="1"/>
    <col min="4" max="4" width="13.125" style="1" customWidth="1"/>
    <col min="5" max="5" width="9.875" style="1" bestFit="1" customWidth="1"/>
    <col min="6" max="6" width="8.875" style="1" bestFit="1"/>
    <col min="7" max="7" width="7.5" style="1" customWidth="1"/>
    <col min="8" max="8" width="5.875" style="1" hidden="1" customWidth="1"/>
    <col min="9" max="9" width="10.875" style="1" customWidth="1"/>
    <col min="10" max="10" width="10.5" style="1" customWidth="1"/>
    <col min="11" max="11" width="17" customWidth="1"/>
    <col min="12" max="12" width="19.5" customWidth="1"/>
    <col min="13" max="13" width="14" customWidth="1"/>
    <col min="14" max="14" width="42.125" customWidth="1"/>
    <col min="15" max="15" width="16.625" customWidth="1"/>
    <col min="16" max="16" width="14.875" customWidth="1"/>
    <col min="17" max="27" width="8.875" style="1"/>
  </cols>
  <sheetData>
    <row r="1" spans="1:17" s="1" customFormat="1" x14ac:dyDescent="0.2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1"/>
    </row>
    <row r="2" spans="1:17" s="1" customFormat="1" x14ac:dyDescent="0.2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4"/>
    </row>
    <row r="3" spans="1:17" s="1" customFormat="1" x14ac:dyDescent="0.2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4"/>
    </row>
    <row r="4" spans="1:17" s="1" customFormat="1" x14ac:dyDescent="0.2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</row>
    <row r="5" spans="1:17" s="1" customFormat="1" x14ac:dyDescent="0.2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ht="23.25" x14ac:dyDescent="0.35">
      <c r="A6" s="12"/>
      <c r="B6" s="13"/>
      <c r="C6" s="65" t="s">
        <v>11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15"/>
      <c r="P6" s="15"/>
      <c r="Q6" s="14"/>
    </row>
    <row r="7" spans="1:17" ht="23.25" x14ac:dyDescent="0.35">
      <c r="A7" s="12"/>
      <c r="B7" s="13"/>
      <c r="C7" s="65" t="s">
        <v>15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15"/>
      <c r="P7" s="15"/>
      <c r="Q7" s="14"/>
    </row>
    <row r="8" spans="1:17" ht="30.6" customHeight="1" x14ac:dyDescent="0.25">
      <c r="A8" s="12"/>
      <c r="B8" s="13"/>
      <c r="C8" s="66" t="s">
        <v>282</v>
      </c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13"/>
      <c r="P8" s="13"/>
      <c r="Q8" s="14"/>
    </row>
    <row r="9" spans="1:17" ht="30" customHeight="1" thickBot="1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ht="27.95" customHeight="1" thickBot="1" x14ac:dyDescent="0.25">
      <c r="A10" s="12"/>
      <c r="B10" s="13"/>
      <c r="C10" s="16" t="s">
        <v>12</v>
      </c>
      <c r="D10" s="16"/>
      <c r="E10" s="68"/>
      <c r="F10" s="69"/>
      <c r="G10" s="70"/>
      <c r="H10" s="16"/>
      <c r="I10" s="16"/>
      <c r="J10" s="16"/>
      <c r="K10" s="16"/>
      <c r="L10" s="16"/>
      <c r="M10" s="16"/>
      <c r="N10" s="16"/>
      <c r="O10" s="13"/>
      <c r="P10" s="13"/>
      <c r="Q10" s="14"/>
    </row>
    <row r="11" spans="1:17" ht="9.6" customHeight="1" thickBot="1" x14ac:dyDescent="0.25">
      <c r="A11" s="12"/>
      <c r="B11" s="1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3"/>
      <c r="P11" s="13"/>
      <c r="Q11" s="14"/>
    </row>
    <row r="12" spans="1:17" ht="29.1" customHeight="1" thickBot="1" x14ac:dyDescent="0.25">
      <c r="A12" s="12"/>
      <c r="B12" s="13"/>
      <c r="C12" s="16" t="s">
        <v>0</v>
      </c>
      <c r="D12" s="16"/>
      <c r="E12" s="62"/>
      <c r="F12" s="63"/>
      <c r="G12" s="64"/>
      <c r="H12" s="16"/>
      <c r="I12" s="16"/>
      <c r="J12" s="16"/>
      <c r="K12" s="16"/>
      <c r="L12" s="16"/>
      <c r="M12" s="16"/>
      <c r="N12" s="16"/>
      <c r="O12" s="13"/>
      <c r="P12" s="13"/>
      <c r="Q12" s="14"/>
    </row>
    <row r="13" spans="1:17" ht="8.4499999999999993" customHeight="1" thickBot="1" x14ac:dyDescent="0.25">
      <c r="A13" s="12"/>
      <c r="B13" s="1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3"/>
      <c r="P13" s="13"/>
      <c r="Q13" s="14"/>
    </row>
    <row r="14" spans="1:17" ht="27.95" customHeight="1" thickBot="1" x14ac:dyDescent="0.25">
      <c r="A14" s="12"/>
      <c r="B14" s="13"/>
      <c r="C14" s="16" t="s">
        <v>1</v>
      </c>
      <c r="D14" s="16"/>
      <c r="E14" s="62"/>
      <c r="F14" s="63"/>
      <c r="G14" s="64"/>
      <c r="H14" s="17"/>
      <c r="I14" s="71"/>
      <c r="J14" s="72"/>
      <c r="K14" s="16"/>
      <c r="L14" s="16"/>
      <c r="M14" s="16"/>
      <c r="N14" s="16"/>
      <c r="O14" s="13"/>
      <c r="P14" s="13"/>
      <c r="Q14" s="14"/>
    </row>
    <row r="15" spans="1:17" ht="15.75" thickBot="1" x14ac:dyDescent="0.25">
      <c r="A15" s="12"/>
      <c r="B15" s="13"/>
      <c r="C15" s="16"/>
      <c r="D15" s="16"/>
      <c r="E15" s="18"/>
      <c r="F15" s="16"/>
      <c r="G15" s="16"/>
      <c r="H15" s="16"/>
      <c r="I15" s="16"/>
      <c r="J15" s="16"/>
      <c r="K15" s="16"/>
      <c r="L15" s="16"/>
      <c r="M15" s="16"/>
      <c r="N15" s="16"/>
      <c r="O15" s="13"/>
      <c r="P15" s="13"/>
      <c r="Q15" s="14"/>
    </row>
    <row r="16" spans="1:17" ht="15.75" thickBot="1" x14ac:dyDescent="0.25">
      <c r="A16" s="12"/>
      <c r="B16" s="13"/>
      <c r="C16" s="16" t="s">
        <v>2</v>
      </c>
      <c r="D16" s="16"/>
      <c r="E16" s="29"/>
      <c r="F16" s="13"/>
      <c r="G16" s="16"/>
      <c r="H16" s="16"/>
      <c r="I16" s="16"/>
      <c r="J16" s="16"/>
      <c r="K16" s="16"/>
      <c r="L16" s="16"/>
      <c r="M16" s="16"/>
      <c r="N16" s="16"/>
      <c r="O16" s="13"/>
      <c r="P16" s="13"/>
      <c r="Q16" s="14"/>
    </row>
    <row r="17" spans="1:17" ht="15" x14ac:dyDescent="0.2">
      <c r="A17" s="12"/>
      <c r="B17" s="13"/>
      <c r="C17" s="16" t="s">
        <v>285</v>
      </c>
      <c r="D17" s="16"/>
      <c r="E17" s="13"/>
      <c r="F17" s="19" t="str">
        <f>IF($E$16="","",_xlfn.XLOOKUP($E$16,גיליון2!$A$2:$A$5,גיליון2!$C$2:$C$5,,-1))</f>
        <v/>
      </c>
      <c r="G17" s="13"/>
      <c r="H17" s="16"/>
      <c r="I17" s="16"/>
      <c r="J17" s="16"/>
      <c r="K17" s="16"/>
      <c r="L17" s="16"/>
      <c r="M17" s="16"/>
      <c r="N17" s="16"/>
      <c r="O17" s="13"/>
      <c r="P17" s="13"/>
      <c r="Q17" s="14"/>
    </row>
    <row r="18" spans="1:17" ht="15" x14ac:dyDescent="0.2">
      <c r="A18" s="12"/>
      <c r="B18" s="13"/>
      <c r="C18" s="16" t="s">
        <v>286</v>
      </c>
      <c r="D18" s="16"/>
      <c r="E18" s="20"/>
      <c r="F18" s="19" t="str">
        <f>IF($E$16="","",_xlfn.XLOOKUP($E$16,גיליון2!$A$2:$A$5,גיליון2!$C$2:$C$5,,-1))</f>
        <v/>
      </c>
      <c r="G18" s="13"/>
      <c r="H18" s="16"/>
      <c r="I18" s="16"/>
      <c r="J18" s="16"/>
      <c r="K18" s="16"/>
      <c r="L18" s="16"/>
      <c r="M18" s="16"/>
      <c r="N18" s="16"/>
      <c r="O18" s="13"/>
      <c r="P18" s="13"/>
      <c r="Q18" s="14"/>
    </row>
    <row r="19" spans="1:17" ht="15.75" x14ac:dyDescent="0.25">
      <c r="A19" s="12"/>
      <c r="B19" s="13"/>
      <c r="C19" s="13" t="s">
        <v>21</v>
      </c>
      <c r="D19" s="13"/>
      <c r="E19" s="21"/>
      <c r="F19" s="22">
        <f>SUM(F17:F18)</f>
        <v>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</row>
    <row r="20" spans="1:17" ht="30" customHeight="1" thickBot="1" x14ac:dyDescent="0.25">
      <c r="A20" s="12"/>
      <c r="B20" s="13"/>
      <c r="C20" s="23" t="s">
        <v>281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4"/>
    </row>
    <row r="21" spans="1:17" ht="30.6" customHeight="1" x14ac:dyDescent="0.25">
      <c r="A21" s="12"/>
      <c r="B21" s="58"/>
      <c r="C21" s="59"/>
      <c r="D21" s="60" t="s">
        <v>4</v>
      </c>
      <c r="E21" s="60"/>
      <c r="F21" s="60"/>
      <c r="G21" s="60"/>
      <c r="H21" s="60"/>
      <c r="I21" s="60"/>
      <c r="J21" s="5" t="s">
        <v>5</v>
      </c>
      <c r="K21" s="5" t="s">
        <v>14</v>
      </c>
      <c r="L21" s="5" t="s">
        <v>7</v>
      </c>
      <c r="M21" s="5" t="s">
        <v>13</v>
      </c>
      <c r="N21" s="5" t="s">
        <v>8</v>
      </c>
      <c r="O21" s="5" t="s">
        <v>9</v>
      </c>
      <c r="P21" s="6" t="s">
        <v>16</v>
      </c>
      <c r="Q21" s="14"/>
    </row>
    <row r="22" spans="1:17" x14ac:dyDescent="0.2">
      <c r="A22" s="12"/>
      <c r="B22" s="52">
        <v>1</v>
      </c>
      <c r="C22" s="53" t="s">
        <v>284</v>
      </c>
      <c r="D22" s="61"/>
      <c r="E22" s="61"/>
      <c r="F22" s="61"/>
      <c r="G22" s="61"/>
      <c r="H22" s="61"/>
      <c r="I22" s="61"/>
      <c r="J22" s="30"/>
      <c r="K22" s="31"/>
      <c r="L22" s="31"/>
      <c r="M22" s="30"/>
      <c r="N22" s="31"/>
      <c r="O22" s="30"/>
      <c r="P22" s="32"/>
      <c r="Q22" s="14"/>
    </row>
    <row r="23" spans="1:17" x14ac:dyDescent="0.2">
      <c r="A23" s="12"/>
      <c r="B23" s="52"/>
      <c r="C23" s="53"/>
      <c r="D23" s="37"/>
      <c r="E23" s="38"/>
      <c r="F23" s="38"/>
      <c r="G23" s="38"/>
      <c r="H23" s="38"/>
      <c r="I23" s="39"/>
      <c r="J23" s="30"/>
      <c r="K23" s="31"/>
      <c r="L23" s="31"/>
      <c r="M23" s="30"/>
      <c r="N23" s="31"/>
      <c r="O23" s="30"/>
      <c r="P23" s="32"/>
      <c r="Q23" s="14"/>
    </row>
    <row r="24" spans="1:17" x14ac:dyDescent="0.2">
      <c r="A24" s="12"/>
      <c r="B24" s="52"/>
      <c r="C24" s="53"/>
      <c r="D24" s="37"/>
      <c r="E24" s="38"/>
      <c r="F24" s="38"/>
      <c r="G24" s="38"/>
      <c r="H24" s="38"/>
      <c r="I24" s="39"/>
      <c r="J24" s="30"/>
      <c r="K24" s="31"/>
      <c r="L24" s="31"/>
      <c r="M24" s="30"/>
      <c r="N24" s="31"/>
      <c r="O24" s="30"/>
      <c r="P24" s="32"/>
      <c r="Q24" s="14"/>
    </row>
    <row r="25" spans="1:17" x14ac:dyDescent="0.2">
      <c r="A25" s="12"/>
      <c r="B25" s="52"/>
      <c r="C25" s="53"/>
      <c r="D25" s="61"/>
      <c r="E25" s="61"/>
      <c r="F25" s="61"/>
      <c r="G25" s="61"/>
      <c r="H25" s="61"/>
      <c r="I25" s="61"/>
      <c r="J25" s="30"/>
      <c r="K25" s="31"/>
      <c r="L25" s="31"/>
      <c r="M25" s="30"/>
      <c r="N25" s="31"/>
      <c r="O25" s="30"/>
      <c r="P25" s="32"/>
      <c r="Q25" s="14"/>
    </row>
    <row r="26" spans="1:17" x14ac:dyDescent="0.2">
      <c r="A26" s="12"/>
      <c r="B26" s="52"/>
      <c r="C26" s="53"/>
      <c r="D26" s="61"/>
      <c r="E26" s="61"/>
      <c r="F26" s="61"/>
      <c r="G26" s="61"/>
      <c r="H26" s="61"/>
      <c r="I26" s="61"/>
      <c r="J26" s="30"/>
      <c r="K26" s="30"/>
      <c r="L26" s="30"/>
      <c r="M26" s="30"/>
      <c r="N26" s="30"/>
      <c r="O26" s="30"/>
      <c r="P26" s="33"/>
      <c r="Q26" s="14"/>
    </row>
    <row r="27" spans="1:17" x14ac:dyDescent="0.2">
      <c r="A27" s="12"/>
      <c r="B27" s="52"/>
      <c r="C27" s="53"/>
      <c r="D27" s="61"/>
      <c r="E27" s="61"/>
      <c r="F27" s="61"/>
      <c r="G27" s="61"/>
      <c r="H27" s="61"/>
      <c r="I27" s="61"/>
      <c r="J27" s="30"/>
      <c r="K27" s="30"/>
      <c r="L27" s="30"/>
      <c r="M27" s="30"/>
      <c r="N27" s="30"/>
      <c r="O27" s="30"/>
      <c r="P27" s="33"/>
      <c r="Q27" s="14"/>
    </row>
    <row r="28" spans="1:17" x14ac:dyDescent="0.2">
      <c r="A28" s="12"/>
      <c r="B28" s="52">
        <v>2</v>
      </c>
      <c r="C28" s="53" t="s">
        <v>283</v>
      </c>
      <c r="D28" s="61"/>
      <c r="E28" s="61"/>
      <c r="F28" s="61"/>
      <c r="G28" s="61"/>
      <c r="H28" s="61"/>
      <c r="I28" s="61"/>
      <c r="J28" s="30"/>
      <c r="K28" s="30"/>
      <c r="L28" s="30"/>
      <c r="M28" s="30"/>
      <c r="N28" s="30"/>
      <c r="O28" s="30"/>
      <c r="P28" s="33"/>
      <c r="Q28" s="14"/>
    </row>
    <row r="29" spans="1:17" x14ac:dyDescent="0.2">
      <c r="A29" s="12"/>
      <c r="B29" s="52"/>
      <c r="C29" s="53"/>
      <c r="D29" s="37"/>
      <c r="E29" s="38"/>
      <c r="F29" s="38"/>
      <c r="G29" s="38"/>
      <c r="H29" s="38"/>
      <c r="I29" s="39"/>
      <c r="J29" s="30"/>
      <c r="K29" s="30"/>
      <c r="L29" s="30"/>
      <c r="M29" s="30"/>
      <c r="N29" s="30"/>
      <c r="O29" s="30"/>
      <c r="P29" s="33"/>
      <c r="Q29" s="14"/>
    </row>
    <row r="30" spans="1:17" x14ac:dyDescent="0.2">
      <c r="A30" s="12"/>
      <c r="B30" s="52"/>
      <c r="C30" s="53"/>
      <c r="D30" s="34"/>
      <c r="E30" s="35"/>
      <c r="F30" s="35"/>
      <c r="G30" s="35"/>
      <c r="H30" s="35"/>
      <c r="I30" s="36"/>
      <c r="J30" s="30"/>
      <c r="K30" s="30"/>
      <c r="L30" s="30"/>
      <c r="M30" s="30"/>
      <c r="N30" s="30"/>
      <c r="O30" s="30"/>
      <c r="P30" s="33"/>
      <c r="Q30" s="14"/>
    </row>
    <row r="31" spans="1:17" x14ac:dyDescent="0.2">
      <c r="A31" s="12"/>
      <c r="B31" s="52"/>
      <c r="C31" s="53"/>
      <c r="D31" s="34"/>
      <c r="E31" s="35"/>
      <c r="F31" s="35"/>
      <c r="G31" s="35"/>
      <c r="H31" s="35"/>
      <c r="I31" s="36"/>
      <c r="J31" s="30"/>
      <c r="K31" s="30"/>
      <c r="L31" s="30"/>
      <c r="M31" s="30"/>
      <c r="N31" s="30"/>
      <c r="O31" s="30"/>
      <c r="P31" s="33"/>
      <c r="Q31" s="14"/>
    </row>
    <row r="32" spans="1:17" x14ac:dyDescent="0.2">
      <c r="A32" s="12"/>
      <c r="B32" s="52"/>
      <c r="C32" s="53"/>
      <c r="D32" s="37"/>
      <c r="E32" s="38"/>
      <c r="F32" s="38"/>
      <c r="G32" s="38"/>
      <c r="H32" s="38"/>
      <c r="I32" s="39"/>
      <c r="J32" s="30"/>
      <c r="K32" s="30"/>
      <c r="L32" s="30"/>
      <c r="M32" s="30"/>
      <c r="N32" s="30"/>
      <c r="O32" s="30"/>
      <c r="P32" s="33"/>
      <c r="Q32" s="14"/>
    </row>
    <row r="33" spans="1:27" x14ac:dyDescent="0.2">
      <c r="A33" s="12"/>
      <c r="B33" s="52"/>
      <c r="C33" s="53"/>
      <c r="D33" s="61"/>
      <c r="E33" s="61"/>
      <c r="F33" s="61"/>
      <c r="G33" s="61"/>
      <c r="H33" s="61"/>
      <c r="I33" s="61"/>
      <c r="J33" s="30"/>
      <c r="K33" s="30"/>
      <c r="L33" s="30"/>
      <c r="M33" s="30"/>
      <c r="N33" s="30"/>
      <c r="O33" s="30"/>
      <c r="P33" s="33"/>
      <c r="Q33" s="14"/>
    </row>
    <row r="34" spans="1:27" x14ac:dyDescent="0.2">
      <c r="A34" s="12"/>
      <c r="B34" s="52"/>
      <c r="C34" s="53"/>
      <c r="D34" s="61"/>
      <c r="E34" s="61"/>
      <c r="F34" s="61"/>
      <c r="G34" s="61"/>
      <c r="H34" s="61"/>
      <c r="I34" s="61"/>
      <c r="J34" s="30"/>
      <c r="K34" s="30"/>
      <c r="L34" s="30"/>
      <c r="M34" s="30"/>
      <c r="N34" s="30"/>
      <c r="O34" s="30"/>
      <c r="P34" s="33"/>
      <c r="Q34" s="14"/>
    </row>
    <row r="35" spans="1:27" x14ac:dyDescent="0.2">
      <c r="A35" s="12"/>
      <c r="B35" s="52"/>
      <c r="C35" s="53"/>
      <c r="D35" s="61"/>
      <c r="E35" s="61"/>
      <c r="F35" s="61"/>
      <c r="G35" s="61"/>
      <c r="H35" s="61"/>
      <c r="I35" s="61"/>
      <c r="J35" s="30"/>
      <c r="K35" s="30"/>
      <c r="L35" s="30"/>
      <c r="M35" s="30"/>
      <c r="N35" s="30"/>
      <c r="O35" s="30"/>
      <c r="P35" s="33"/>
      <c r="Q35" s="14"/>
    </row>
    <row r="36" spans="1:27" ht="29.1" customHeight="1" x14ac:dyDescent="0.25">
      <c r="A36" s="12"/>
      <c r="B36" s="54" t="s">
        <v>6</v>
      </c>
      <c r="C36" s="55"/>
      <c r="D36" s="55"/>
      <c r="E36" s="55"/>
      <c r="F36" s="55"/>
      <c r="G36" s="55"/>
      <c r="H36" s="55"/>
      <c r="I36" s="55"/>
      <c r="J36" s="2">
        <f>SUM(J22:J34)</f>
        <v>0</v>
      </c>
      <c r="K36" s="40" t="s">
        <v>287</v>
      </c>
      <c r="L36" s="41"/>
      <c r="M36" s="41"/>
      <c r="N36" s="41"/>
      <c r="O36" s="41"/>
      <c r="P36" s="42"/>
      <c r="Q36" s="14"/>
    </row>
    <row r="37" spans="1:27" ht="30" customHeight="1" thickBot="1" x14ac:dyDescent="0.3">
      <c r="A37" s="12"/>
      <c r="B37" s="56" t="s">
        <v>3</v>
      </c>
      <c r="C37" s="57"/>
      <c r="D37" s="57"/>
      <c r="E37" s="57"/>
      <c r="F37" s="57"/>
      <c r="G37" s="57"/>
      <c r="H37" s="57"/>
      <c r="I37" s="57"/>
      <c r="J37" s="8">
        <f>IF($J$36&lt;=$F$19,$F$19-$J$36,"קיימת חריגה ממקסימום שעות")</f>
        <v>0</v>
      </c>
      <c r="K37" s="43"/>
      <c r="L37" s="44"/>
      <c r="M37" s="44"/>
      <c r="N37" s="44"/>
      <c r="O37" s="44"/>
      <c r="P37" s="45"/>
      <c r="Q37" s="14"/>
    </row>
    <row r="38" spans="1:27" ht="15" thickBot="1" x14ac:dyDescent="0.25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4"/>
    </row>
    <row r="39" spans="1:27" ht="27" customHeight="1" thickBot="1" x14ac:dyDescent="0.3">
      <c r="A39" s="12"/>
      <c r="B39" s="13"/>
      <c r="C39" s="24" t="s">
        <v>17</v>
      </c>
      <c r="D39" s="13"/>
      <c r="E39" s="46" t="s">
        <v>18</v>
      </c>
      <c r="F39" s="47"/>
      <c r="G39" s="47"/>
      <c r="H39" s="47"/>
      <c r="I39" s="47"/>
      <c r="J39" s="48"/>
      <c r="K39" s="13"/>
      <c r="L39" s="13"/>
      <c r="M39" s="13"/>
      <c r="N39" s="13"/>
      <c r="O39" s="13"/>
      <c r="P39" s="13"/>
      <c r="Q39" s="14"/>
    </row>
    <row r="40" spans="1:27" ht="79.900000000000006" customHeight="1" thickBot="1" x14ac:dyDescent="0.25">
      <c r="A40" s="12"/>
      <c r="B40" s="13"/>
      <c r="C40" s="25" t="s">
        <v>10</v>
      </c>
      <c r="D40" s="13"/>
      <c r="E40" s="49"/>
      <c r="F40" s="50"/>
      <c r="G40" s="50"/>
      <c r="H40" s="50"/>
      <c r="I40" s="50"/>
      <c r="J40" s="51"/>
      <c r="K40" s="13"/>
      <c r="L40" s="13"/>
      <c r="M40" s="13"/>
      <c r="N40" s="13"/>
      <c r="O40" s="13"/>
      <c r="P40" s="13"/>
      <c r="Q40" s="14"/>
    </row>
    <row r="41" spans="1:27" x14ac:dyDescent="0.2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4"/>
    </row>
    <row r="42" spans="1:27" s="7" customFormat="1" ht="15" thickBo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8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s="7" customForma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s="7" customForma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7" customForma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s="7" customForma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7" customForma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s="7" customForma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s="7" customForma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s="7" customForma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s="7" customForma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s="7" customForma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s="7" customForma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s="7" customForma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s="7" customForma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s="7" customForma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s="7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s="7" customForma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s="7" customForma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7" customForma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s="7" customForma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s="7" customFormat="1" x14ac:dyDescent="0.2"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s="7" customFormat="1" x14ac:dyDescent="0.2"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s="7" customFormat="1" x14ac:dyDescent="0.2"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7:27" s="7" customFormat="1" x14ac:dyDescent="0.2"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7:27" s="7" customFormat="1" x14ac:dyDescent="0.2"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7:27" s="7" customFormat="1" x14ac:dyDescent="0.2"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7:27" s="7" customFormat="1" x14ac:dyDescent="0.2"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7:27" s="7" customFormat="1" x14ac:dyDescent="0.2"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7:27" s="7" customFormat="1" x14ac:dyDescent="0.2"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7:27" s="7" customFormat="1" x14ac:dyDescent="0.2"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7:27" s="7" customFormat="1" x14ac:dyDescent="0.2"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7:27" s="7" customFormat="1" x14ac:dyDescent="0.2"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7:27" s="7" customFormat="1" x14ac:dyDescent="0.2"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7:27" s="7" customFormat="1" x14ac:dyDescent="0.2"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7:27" s="7" customFormat="1" x14ac:dyDescent="0.2"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7:27" s="7" customFormat="1" x14ac:dyDescent="0.2"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7:27" s="7" customFormat="1" x14ac:dyDescent="0.2"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7:27" s="7" customFormat="1" x14ac:dyDescent="0.2"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7:27" s="7" customFormat="1" x14ac:dyDescent="0.2"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7:27" s="7" customFormat="1" x14ac:dyDescent="0.2"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7:27" s="7" customFormat="1" x14ac:dyDescent="0.2"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7:27" s="7" customFormat="1" x14ac:dyDescent="0.2"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7:27" s="7" customFormat="1" x14ac:dyDescent="0.2"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7:27" s="7" customFormat="1" x14ac:dyDescent="0.2"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7:27" s="7" customFormat="1" x14ac:dyDescent="0.2"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7:27" s="7" customFormat="1" x14ac:dyDescent="0.2"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7:27" s="7" customFormat="1" x14ac:dyDescent="0.2"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7:27" s="7" customFormat="1" x14ac:dyDescent="0.2"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7:27" s="7" customFormat="1" x14ac:dyDescent="0.2"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7:27" s="7" customFormat="1" x14ac:dyDescent="0.2"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7:27" s="7" customFormat="1" x14ac:dyDescent="0.2"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7:27" s="7" customFormat="1" x14ac:dyDescent="0.2"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7:27" s="7" customFormat="1" x14ac:dyDescent="0.2"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7:27" s="7" customFormat="1" x14ac:dyDescent="0.2"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7:27" s="7" customFormat="1" x14ac:dyDescent="0.2"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7:27" s="7" customFormat="1" x14ac:dyDescent="0.2"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7:27" s="7" customFormat="1" x14ac:dyDescent="0.2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7:27" s="7" customFormat="1" x14ac:dyDescent="0.2"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7:27" s="7" customFormat="1" x14ac:dyDescent="0.2"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7:27" s="7" customFormat="1" x14ac:dyDescent="0.2"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7:27" s="7" customFormat="1" x14ac:dyDescent="0.2"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7:27" s="7" customFormat="1" x14ac:dyDescent="0.2"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7:27" s="7" customFormat="1" x14ac:dyDescent="0.2"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7:27" s="7" customFormat="1" x14ac:dyDescent="0.2"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7:27" s="7" customFormat="1" x14ac:dyDescent="0.2"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7:27" s="7" customFormat="1" x14ac:dyDescent="0.2"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7:27" s="7" customFormat="1" x14ac:dyDescent="0.2"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7:27" s="7" customFormat="1" x14ac:dyDescent="0.2"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7:27" s="7" customFormat="1" x14ac:dyDescent="0.2"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7:27" s="7" customFormat="1" x14ac:dyDescent="0.2"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7:27" s="7" customFormat="1" x14ac:dyDescent="0.2"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7:27" s="7" customFormat="1" x14ac:dyDescent="0.2"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</sheetData>
  <sheetProtection insertRows="0"/>
  <mergeCells count="30">
    <mergeCell ref="E14:G14"/>
    <mergeCell ref="C6:N6"/>
    <mergeCell ref="C7:N7"/>
    <mergeCell ref="C8:N8"/>
    <mergeCell ref="E12:G12"/>
    <mergeCell ref="E10:G10"/>
    <mergeCell ref="I14:J14"/>
    <mergeCell ref="B21:C21"/>
    <mergeCell ref="D21:I21"/>
    <mergeCell ref="D25:I25"/>
    <mergeCell ref="D26:I26"/>
    <mergeCell ref="D28:I28"/>
    <mergeCell ref="D22:I22"/>
    <mergeCell ref="D27:I27"/>
    <mergeCell ref="B22:B27"/>
    <mergeCell ref="B28:B35"/>
    <mergeCell ref="C22:C27"/>
    <mergeCell ref="C28:C35"/>
    <mergeCell ref="B36:I36"/>
    <mergeCell ref="D33:I33"/>
    <mergeCell ref="D34:I34"/>
    <mergeCell ref="D35:I35"/>
    <mergeCell ref="D23:I23"/>
    <mergeCell ref="D24:I24"/>
    <mergeCell ref="K36:P37"/>
    <mergeCell ref="E39:J39"/>
    <mergeCell ref="E40:J40"/>
    <mergeCell ref="D29:I29"/>
    <mergeCell ref="D32:I32"/>
    <mergeCell ref="B37:I37"/>
  </mergeCells>
  <conditionalFormatting sqref="J37">
    <cfRule type="cellIs" dxfId="0" priority="1" operator="equal">
      <formula>"קיימת חריגה ממקסימום שעות"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6A54C1D-63D0-488E-B3A9-64F57A36E378}">
          <x14:formula1>
            <xm:f>גיליון2!$F$2:$F$260</xm:f>
          </x14:formula1>
          <xm:sqref>E12:G12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1551-E019-416D-827A-F18E5100D5A4}">
  <dimension ref="A1:F260"/>
  <sheetViews>
    <sheetView rightToLeft="1" workbookViewId="0">
      <selection activeCell="A2" sqref="A2"/>
    </sheetView>
  </sheetViews>
  <sheetFormatPr defaultRowHeight="14.25" x14ac:dyDescent="0.2"/>
  <cols>
    <col min="1" max="2" width="9.875" bestFit="1" customWidth="1"/>
    <col min="6" max="6" width="14.25" customWidth="1"/>
  </cols>
  <sheetData>
    <row r="1" spans="1:6" x14ac:dyDescent="0.2">
      <c r="A1" t="s">
        <v>19</v>
      </c>
    </row>
    <row r="2" spans="1:6" x14ac:dyDescent="0.2">
      <c r="A2" s="3">
        <v>0</v>
      </c>
      <c r="B2" s="3">
        <v>10000</v>
      </c>
      <c r="C2">
        <v>50</v>
      </c>
      <c r="F2" s="4" t="s">
        <v>23</v>
      </c>
    </row>
    <row r="3" spans="1:6" x14ac:dyDescent="0.2">
      <c r="A3" s="3">
        <v>10001</v>
      </c>
      <c r="B3" s="3">
        <v>20000</v>
      </c>
      <c r="C3">
        <v>100</v>
      </c>
      <c r="F3" s="4" t="s">
        <v>24</v>
      </c>
    </row>
    <row r="4" spans="1:6" x14ac:dyDescent="0.2">
      <c r="A4" s="3">
        <v>20001</v>
      </c>
      <c r="B4" s="3">
        <v>50000</v>
      </c>
      <c r="C4">
        <v>150</v>
      </c>
      <c r="F4" s="4" t="s">
        <v>25</v>
      </c>
    </row>
    <row r="5" spans="1:6" x14ac:dyDescent="0.2">
      <c r="A5" s="3">
        <v>50001</v>
      </c>
      <c r="B5" s="3">
        <v>0</v>
      </c>
      <c r="C5">
        <v>200</v>
      </c>
      <c r="F5" s="4" t="s">
        <v>26</v>
      </c>
    </row>
    <row r="6" spans="1:6" x14ac:dyDescent="0.2">
      <c r="F6" s="4" t="s">
        <v>27</v>
      </c>
    </row>
    <row r="7" spans="1:6" x14ac:dyDescent="0.2">
      <c r="A7" t="s">
        <v>20</v>
      </c>
      <c r="F7" s="4" t="s">
        <v>28</v>
      </c>
    </row>
    <row r="8" spans="1:6" x14ac:dyDescent="0.2">
      <c r="A8" s="3">
        <v>0</v>
      </c>
      <c r="B8" s="3">
        <v>10000</v>
      </c>
      <c r="C8">
        <v>50</v>
      </c>
      <c r="F8" s="4" t="s">
        <v>29</v>
      </c>
    </row>
    <row r="9" spans="1:6" x14ac:dyDescent="0.2">
      <c r="A9" s="3">
        <v>10001</v>
      </c>
      <c r="B9" s="3">
        <v>20000</v>
      </c>
      <c r="C9">
        <v>100</v>
      </c>
      <c r="F9" s="4" t="s">
        <v>30</v>
      </c>
    </row>
    <row r="10" spans="1:6" x14ac:dyDescent="0.2">
      <c r="A10" s="3">
        <v>20001</v>
      </c>
      <c r="B10" s="3">
        <v>50000</v>
      </c>
      <c r="C10">
        <v>150</v>
      </c>
      <c r="F10" s="4" t="s">
        <v>31</v>
      </c>
    </row>
    <row r="11" spans="1:6" x14ac:dyDescent="0.2">
      <c r="A11" s="3">
        <v>50001</v>
      </c>
      <c r="B11" s="3">
        <v>0</v>
      </c>
      <c r="C11">
        <v>200</v>
      </c>
      <c r="F11" s="4" t="s">
        <v>32</v>
      </c>
    </row>
    <row r="12" spans="1:6" x14ac:dyDescent="0.2">
      <c r="F12" s="4" t="s">
        <v>33</v>
      </c>
    </row>
    <row r="13" spans="1:6" x14ac:dyDescent="0.2">
      <c r="F13" s="4" t="s">
        <v>34</v>
      </c>
    </row>
    <row r="14" spans="1:6" x14ac:dyDescent="0.2">
      <c r="F14" s="4" t="s">
        <v>35</v>
      </c>
    </row>
    <row r="15" spans="1:6" x14ac:dyDescent="0.2">
      <c r="F15" s="4" t="s">
        <v>36</v>
      </c>
    </row>
    <row r="16" spans="1:6" x14ac:dyDescent="0.2">
      <c r="F16" s="4" t="s">
        <v>37</v>
      </c>
    </row>
    <row r="17" spans="6:6" x14ac:dyDescent="0.2">
      <c r="F17" s="4" t="s">
        <v>38</v>
      </c>
    </row>
    <row r="18" spans="6:6" x14ac:dyDescent="0.2">
      <c r="F18" s="4" t="s">
        <v>39</v>
      </c>
    </row>
    <row r="19" spans="6:6" x14ac:dyDescent="0.2">
      <c r="F19" s="4" t="s">
        <v>40</v>
      </c>
    </row>
    <row r="20" spans="6:6" x14ac:dyDescent="0.2">
      <c r="F20" s="4" t="s">
        <v>41</v>
      </c>
    </row>
    <row r="21" spans="6:6" x14ac:dyDescent="0.2">
      <c r="F21" s="4" t="s">
        <v>42</v>
      </c>
    </row>
    <row r="22" spans="6:6" x14ac:dyDescent="0.2">
      <c r="F22" s="4" t="s">
        <v>43</v>
      </c>
    </row>
    <row r="23" spans="6:6" x14ac:dyDescent="0.2">
      <c r="F23" s="4" t="s">
        <v>44</v>
      </c>
    </row>
    <row r="24" spans="6:6" x14ac:dyDescent="0.2">
      <c r="F24" s="4" t="s">
        <v>45</v>
      </c>
    </row>
    <row r="25" spans="6:6" x14ac:dyDescent="0.2">
      <c r="F25" s="4" t="s">
        <v>46</v>
      </c>
    </row>
    <row r="26" spans="6:6" x14ac:dyDescent="0.2">
      <c r="F26" s="4" t="s">
        <v>47</v>
      </c>
    </row>
    <row r="27" spans="6:6" x14ac:dyDescent="0.2">
      <c r="F27" s="4" t="s">
        <v>48</v>
      </c>
    </row>
    <row r="28" spans="6:6" x14ac:dyDescent="0.2">
      <c r="F28" s="4" t="s">
        <v>49</v>
      </c>
    </row>
    <row r="29" spans="6:6" x14ac:dyDescent="0.2">
      <c r="F29" s="4" t="s">
        <v>50</v>
      </c>
    </row>
    <row r="30" spans="6:6" x14ac:dyDescent="0.2">
      <c r="F30" s="4" t="s">
        <v>51</v>
      </c>
    </row>
    <row r="31" spans="6:6" x14ac:dyDescent="0.2">
      <c r="F31" s="4" t="s">
        <v>52</v>
      </c>
    </row>
    <row r="32" spans="6:6" x14ac:dyDescent="0.2">
      <c r="F32" s="4" t="s">
        <v>53</v>
      </c>
    </row>
    <row r="33" spans="6:6" x14ac:dyDescent="0.2">
      <c r="F33" s="4" t="s">
        <v>54</v>
      </c>
    </row>
    <row r="34" spans="6:6" x14ac:dyDescent="0.2">
      <c r="F34" s="4" t="s">
        <v>55</v>
      </c>
    </row>
    <row r="35" spans="6:6" x14ac:dyDescent="0.2">
      <c r="F35" s="4" t="s">
        <v>56</v>
      </c>
    </row>
    <row r="36" spans="6:6" x14ac:dyDescent="0.2">
      <c r="F36" s="4" t="s">
        <v>57</v>
      </c>
    </row>
    <row r="37" spans="6:6" x14ac:dyDescent="0.2">
      <c r="F37" s="4" t="s">
        <v>58</v>
      </c>
    </row>
    <row r="38" spans="6:6" x14ac:dyDescent="0.2">
      <c r="F38" s="4" t="s">
        <v>59</v>
      </c>
    </row>
    <row r="39" spans="6:6" x14ac:dyDescent="0.2">
      <c r="F39" s="4" t="s">
        <v>60</v>
      </c>
    </row>
    <row r="40" spans="6:6" x14ac:dyDescent="0.2">
      <c r="F40" s="4" t="s">
        <v>61</v>
      </c>
    </row>
    <row r="41" spans="6:6" x14ac:dyDescent="0.2">
      <c r="F41" s="4" t="s">
        <v>62</v>
      </c>
    </row>
    <row r="42" spans="6:6" x14ac:dyDescent="0.2">
      <c r="F42" s="4" t="s">
        <v>63</v>
      </c>
    </row>
    <row r="43" spans="6:6" x14ac:dyDescent="0.2">
      <c r="F43" s="4" t="s">
        <v>64</v>
      </c>
    </row>
    <row r="44" spans="6:6" x14ac:dyDescent="0.2">
      <c r="F44" s="4" t="s">
        <v>65</v>
      </c>
    </row>
    <row r="45" spans="6:6" x14ac:dyDescent="0.2">
      <c r="F45" s="4" t="s">
        <v>66</v>
      </c>
    </row>
    <row r="46" spans="6:6" x14ac:dyDescent="0.2">
      <c r="F46" s="4" t="s">
        <v>67</v>
      </c>
    </row>
    <row r="47" spans="6:6" x14ac:dyDescent="0.2">
      <c r="F47" s="4" t="s">
        <v>68</v>
      </c>
    </row>
    <row r="48" spans="6:6" x14ac:dyDescent="0.2">
      <c r="F48" s="4" t="s">
        <v>69</v>
      </c>
    </row>
    <row r="49" spans="6:6" x14ac:dyDescent="0.2">
      <c r="F49" s="4" t="s">
        <v>70</v>
      </c>
    </row>
    <row r="50" spans="6:6" x14ac:dyDescent="0.2">
      <c r="F50" s="4" t="s">
        <v>71</v>
      </c>
    </row>
    <row r="51" spans="6:6" x14ac:dyDescent="0.2">
      <c r="F51" s="4" t="s">
        <v>72</v>
      </c>
    </row>
    <row r="52" spans="6:6" x14ac:dyDescent="0.2">
      <c r="F52" s="4" t="s">
        <v>73</v>
      </c>
    </row>
    <row r="53" spans="6:6" x14ac:dyDescent="0.2">
      <c r="F53" s="4" t="s">
        <v>74</v>
      </c>
    </row>
    <row r="54" spans="6:6" x14ac:dyDescent="0.2">
      <c r="F54" s="4" t="s">
        <v>75</v>
      </c>
    </row>
    <row r="55" spans="6:6" x14ac:dyDescent="0.2">
      <c r="F55" s="4" t="s">
        <v>76</v>
      </c>
    </row>
    <row r="56" spans="6:6" x14ac:dyDescent="0.2">
      <c r="F56" s="4" t="s">
        <v>77</v>
      </c>
    </row>
    <row r="57" spans="6:6" x14ac:dyDescent="0.2">
      <c r="F57" s="4" t="s">
        <v>78</v>
      </c>
    </row>
    <row r="58" spans="6:6" x14ac:dyDescent="0.2">
      <c r="F58" s="4" t="s">
        <v>79</v>
      </c>
    </row>
    <row r="59" spans="6:6" x14ac:dyDescent="0.2">
      <c r="F59" s="4" t="s">
        <v>80</v>
      </c>
    </row>
    <row r="60" spans="6:6" x14ac:dyDescent="0.2">
      <c r="F60" s="4" t="s">
        <v>81</v>
      </c>
    </row>
    <row r="61" spans="6:6" x14ac:dyDescent="0.2">
      <c r="F61" s="4" t="s">
        <v>82</v>
      </c>
    </row>
    <row r="62" spans="6:6" x14ac:dyDescent="0.2">
      <c r="F62" s="4" t="s">
        <v>83</v>
      </c>
    </row>
    <row r="63" spans="6:6" x14ac:dyDescent="0.2">
      <c r="F63" s="4" t="s">
        <v>84</v>
      </c>
    </row>
    <row r="64" spans="6:6" x14ac:dyDescent="0.2">
      <c r="F64" s="4" t="s">
        <v>85</v>
      </c>
    </row>
    <row r="65" spans="6:6" x14ac:dyDescent="0.2">
      <c r="F65" s="4" t="s">
        <v>86</v>
      </c>
    </row>
    <row r="66" spans="6:6" x14ac:dyDescent="0.2">
      <c r="F66" s="4" t="s">
        <v>87</v>
      </c>
    </row>
    <row r="67" spans="6:6" x14ac:dyDescent="0.2">
      <c r="F67" s="4" t="s">
        <v>88</v>
      </c>
    </row>
    <row r="68" spans="6:6" x14ac:dyDescent="0.2">
      <c r="F68" s="4" t="s">
        <v>89</v>
      </c>
    </row>
    <row r="69" spans="6:6" x14ac:dyDescent="0.2">
      <c r="F69" s="4" t="s">
        <v>90</v>
      </c>
    </row>
    <row r="70" spans="6:6" x14ac:dyDescent="0.2">
      <c r="F70" s="4" t="s">
        <v>91</v>
      </c>
    </row>
    <row r="71" spans="6:6" x14ac:dyDescent="0.2">
      <c r="F71" s="4" t="s">
        <v>92</v>
      </c>
    </row>
    <row r="72" spans="6:6" x14ac:dyDescent="0.2">
      <c r="F72" s="4" t="s">
        <v>93</v>
      </c>
    </row>
    <row r="73" spans="6:6" x14ac:dyDescent="0.2">
      <c r="F73" s="4" t="s">
        <v>94</v>
      </c>
    </row>
    <row r="74" spans="6:6" x14ac:dyDescent="0.2">
      <c r="F74" s="4" t="s">
        <v>95</v>
      </c>
    </row>
    <row r="75" spans="6:6" x14ac:dyDescent="0.2">
      <c r="F75" s="4" t="s">
        <v>96</v>
      </c>
    </row>
    <row r="76" spans="6:6" x14ac:dyDescent="0.2">
      <c r="F76" s="4" t="s">
        <v>97</v>
      </c>
    </row>
    <row r="77" spans="6:6" x14ac:dyDescent="0.2">
      <c r="F77" s="4" t="s">
        <v>98</v>
      </c>
    </row>
    <row r="78" spans="6:6" x14ac:dyDescent="0.2">
      <c r="F78" s="4" t="s">
        <v>99</v>
      </c>
    </row>
    <row r="79" spans="6:6" x14ac:dyDescent="0.2">
      <c r="F79" s="4" t="s">
        <v>100</v>
      </c>
    </row>
    <row r="80" spans="6:6" x14ac:dyDescent="0.2">
      <c r="F80" s="4" t="s">
        <v>101</v>
      </c>
    </row>
    <row r="81" spans="6:6" x14ac:dyDescent="0.2">
      <c r="F81" s="4" t="s">
        <v>102</v>
      </c>
    </row>
    <row r="82" spans="6:6" x14ac:dyDescent="0.2">
      <c r="F82" s="4" t="s">
        <v>103</v>
      </c>
    </row>
    <row r="83" spans="6:6" x14ac:dyDescent="0.2">
      <c r="F83" s="4" t="s">
        <v>104</v>
      </c>
    </row>
    <row r="84" spans="6:6" x14ac:dyDescent="0.2">
      <c r="F84" s="4" t="s">
        <v>105</v>
      </c>
    </row>
    <row r="85" spans="6:6" x14ac:dyDescent="0.2">
      <c r="F85" s="4" t="s">
        <v>106</v>
      </c>
    </row>
    <row r="86" spans="6:6" x14ac:dyDescent="0.2">
      <c r="F86" s="4" t="s">
        <v>107</v>
      </c>
    </row>
    <row r="87" spans="6:6" x14ac:dyDescent="0.2">
      <c r="F87" s="4" t="s">
        <v>108</v>
      </c>
    </row>
    <row r="88" spans="6:6" x14ac:dyDescent="0.2">
      <c r="F88" s="4" t="s">
        <v>109</v>
      </c>
    </row>
    <row r="89" spans="6:6" x14ac:dyDescent="0.2">
      <c r="F89" s="4" t="s">
        <v>110</v>
      </c>
    </row>
    <row r="90" spans="6:6" x14ac:dyDescent="0.2">
      <c r="F90" s="4" t="s">
        <v>111</v>
      </c>
    </row>
    <row r="91" spans="6:6" x14ac:dyDescent="0.2">
      <c r="F91" s="4" t="s">
        <v>112</v>
      </c>
    </row>
    <row r="92" spans="6:6" x14ac:dyDescent="0.2">
      <c r="F92" s="4" t="s">
        <v>113</v>
      </c>
    </row>
    <row r="93" spans="6:6" x14ac:dyDescent="0.2">
      <c r="F93" s="4" t="s">
        <v>114</v>
      </c>
    </row>
    <row r="94" spans="6:6" x14ac:dyDescent="0.2">
      <c r="F94" s="4" t="s">
        <v>115</v>
      </c>
    </row>
    <row r="95" spans="6:6" x14ac:dyDescent="0.2">
      <c r="F95" s="4" t="s">
        <v>116</v>
      </c>
    </row>
    <row r="96" spans="6:6" x14ac:dyDescent="0.2">
      <c r="F96" s="4" t="s">
        <v>117</v>
      </c>
    </row>
    <row r="97" spans="6:6" x14ac:dyDescent="0.2">
      <c r="F97" s="4" t="s">
        <v>118</v>
      </c>
    </row>
    <row r="98" spans="6:6" x14ac:dyDescent="0.2">
      <c r="F98" s="4" t="s">
        <v>119</v>
      </c>
    </row>
    <row r="99" spans="6:6" x14ac:dyDescent="0.2">
      <c r="F99" s="4" t="s">
        <v>120</v>
      </c>
    </row>
    <row r="100" spans="6:6" x14ac:dyDescent="0.2">
      <c r="F100" s="4" t="s">
        <v>121</v>
      </c>
    </row>
    <row r="101" spans="6:6" x14ac:dyDescent="0.2">
      <c r="F101" s="4" t="s">
        <v>122</v>
      </c>
    </row>
    <row r="102" spans="6:6" x14ac:dyDescent="0.2">
      <c r="F102" s="4" t="s">
        <v>123</v>
      </c>
    </row>
    <row r="103" spans="6:6" x14ac:dyDescent="0.2">
      <c r="F103" s="4" t="s">
        <v>124</v>
      </c>
    </row>
    <row r="104" spans="6:6" x14ac:dyDescent="0.2">
      <c r="F104" s="4" t="s">
        <v>125</v>
      </c>
    </row>
    <row r="105" spans="6:6" x14ac:dyDescent="0.2">
      <c r="F105" s="4" t="s">
        <v>126</v>
      </c>
    </row>
    <row r="106" spans="6:6" x14ac:dyDescent="0.2">
      <c r="F106" s="4" t="s">
        <v>127</v>
      </c>
    </row>
    <row r="107" spans="6:6" x14ac:dyDescent="0.2">
      <c r="F107" s="4" t="s">
        <v>128</v>
      </c>
    </row>
    <row r="108" spans="6:6" x14ac:dyDescent="0.2">
      <c r="F108" s="4" t="s">
        <v>129</v>
      </c>
    </row>
    <row r="109" spans="6:6" x14ac:dyDescent="0.2">
      <c r="F109" s="4" t="s">
        <v>130</v>
      </c>
    </row>
    <row r="110" spans="6:6" x14ac:dyDescent="0.2">
      <c r="F110" s="4" t="s">
        <v>131</v>
      </c>
    </row>
    <row r="111" spans="6:6" x14ac:dyDescent="0.2">
      <c r="F111" s="4" t="s">
        <v>132</v>
      </c>
    </row>
    <row r="112" spans="6:6" x14ac:dyDescent="0.2">
      <c r="F112" s="4" t="s">
        <v>133</v>
      </c>
    </row>
    <row r="113" spans="6:6" x14ac:dyDescent="0.2">
      <c r="F113" s="4" t="s">
        <v>134</v>
      </c>
    </row>
    <row r="114" spans="6:6" x14ac:dyDescent="0.2">
      <c r="F114" s="4" t="s">
        <v>22</v>
      </c>
    </row>
    <row r="115" spans="6:6" x14ac:dyDescent="0.2">
      <c r="F115" s="4" t="s">
        <v>135</v>
      </c>
    </row>
    <row r="116" spans="6:6" x14ac:dyDescent="0.2">
      <c r="F116" s="4" t="s">
        <v>136</v>
      </c>
    </row>
    <row r="117" spans="6:6" x14ac:dyDescent="0.2">
      <c r="F117" s="4" t="s">
        <v>137</v>
      </c>
    </row>
    <row r="118" spans="6:6" x14ac:dyDescent="0.2">
      <c r="F118" s="4" t="s">
        <v>138</v>
      </c>
    </row>
    <row r="119" spans="6:6" x14ac:dyDescent="0.2">
      <c r="F119" s="4" t="s">
        <v>139</v>
      </c>
    </row>
    <row r="120" spans="6:6" x14ac:dyDescent="0.2">
      <c r="F120" s="4" t="s">
        <v>140</v>
      </c>
    </row>
    <row r="121" spans="6:6" x14ac:dyDescent="0.2">
      <c r="F121" s="4" t="s">
        <v>141</v>
      </c>
    </row>
    <row r="122" spans="6:6" x14ac:dyDescent="0.2">
      <c r="F122" s="4" t="s">
        <v>142</v>
      </c>
    </row>
    <row r="123" spans="6:6" x14ac:dyDescent="0.2">
      <c r="F123" s="4" t="s">
        <v>143</v>
      </c>
    </row>
    <row r="124" spans="6:6" x14ac:dyDescent="0.2">
      <c r="F124" s="4" t="s">
        <v>144</v>
      </c>
    </row>
    <row r="125" spans="6:6" x14ac:dyDescent="0.2">
      <c r="F125" s="4" t="s">
        <v>145</v>
      </c>
    </row>
    <row r="126" spans="6:6" x14ac:dyDescent="0.2">
      <c r="F126" s="4" t="s">
        <v>146</v>
      </c>
    </row>
    <row r="127" spans="6:6" x14ac:dyDescent="0.2">
      <c r="F127" s="4" t="s">
        <v>147</v>
      </c>
    </row>
    <row r="128" spans="6:6" x14ac:dyDescent="0.2">
      <c r="F128" s="4" t="s">
        <v>148</v>
      </c>
    </row>
    <row r="129" spans="6:6" x14ac:dyDescent="0.2">
      <c r="F129" s="4" t="s">
        <v>149</v>
      </c>
    </row>
    <row r="130" spans="6:6" x14ac:dyDescent="0.2">
      <c r="F130" s="4" t="s">
        <v>150</v>
      </c>
    </row>
    <row r="131" spans="6:6" x14ac:dyDescent="0.2">
      <c r="F131" s="4" t="s">
        <v>151</v>
      </c>
    </row>
    <row r="132" spans="6:6" x14ac:dyDescent="0.2">
      <c r="F132" s="4" t="s">
        <v>152</v>
      </c>
    </row>
    <row r="133" spans="6:6" x14ac:dyDescent="0.2">
      <c r="F133" s="4" t="s">
        <v>153</v>
      </c>
    </row>
    <row r="134" spans="6:6" x14ac:dyDescent="0.2">
      <c r="F134" s="4" t="s">
        <v>154</v>
      </c>
    </row>
    <row r="135" spans="6:6" x14ac:dyDescent="0.2">
      <c r="F135" s="4" t="s">
        <v>155</v>
      </c>
    </row>
    <row r="136" spans="6:6" x14ac:dyDescent="0.2">
      <c r="F136" s="4" t="s">
        <v>156</v>
      </c>
    </row>
    <row r="137" spans="6:6" x14ac:dyDescent="0.2">
      <c r="F137" s="4" t="s">
        <v>157</v>
      </c>
    </row>
    <row r="138" spans="6:6" x14ac:dyDescent="0.2">
      <c r="F138" s="4" t="s">
        <v>158</v>
      </c>
    </row>
    <row r="139" spans="6:6" x14ac:dyDescent="0.2">
      <c r="F139" s="4" t="s">
        <v>159</v>
      </c>
    </row>
    <row r="140" spans="6:6" x14ac:dyDescent="0.2">
      <c r="F140" s="4" t="s">
        <v>160</v>
      </c>
    </row>
    <row r="141" spans="6:6" x14ac:dyDescent="0.2">
      <c r="F141" s="4" t="s">
        <v>161</v>
      </c>
    </row>
    <row r="142" spans="6:6" x14ac:dyDescent="0.2">
      <c r="F142" s="4" t="s">
        <v>162</v>
      </c>
    </row>
    <row r="143" spans="6:6" x14ac:dyDescent="0.2">
      <c r="F143" s="4" t="s">
        <v>163</v>
      </c>
    </row>
    <row r="144" spans="6:6" x14ac:dyDescent="0.2">
      <c r="F144" s="4" t="s">
        <v>164</v>
      </c>
    </row>
    <row r="145" spans="6:6" x14ac:dyDescent="0.2">
      <c r="F145" s="4" t="s">
        <v>165</v>
      </c>
    </row>
    <row r="146" spans="6:6" x14ac:dyDescent="0.2">
      <c r="F146" s="4" t="s">
        <v>166</v>
      </c>
    </row>
    <row r="147" spans="6:6" x14ac:dyDescent="0.2">
      <c r="F147" s="4" t="s">
        <v>167</v>
      </c>
    </row>
    <row r="148" spans="6:6" x14ac:dyDescent="0.2">
      <c r="F148" s="4" t="s">
        <v>168</v>
      </c>
    </row>
    <row r="149" spans="6:6" x14ac:dyDescent="0.2">
      <c r="F149" s="4" t="s">
        <v>169</v>
      </c>
    </row>
    <row r="150" spans="6:6" x14ac:dyDescent="0.2">
      <c r="F150" s="4" t="s">
        <v>170</v>
      </c>
    </row>
    <row r="151" spans="6:6" x14ac:dyDescent="0.2">
      <c r="F151" s="4" t="s">
        <v>171</v>
      </c>
    </row>
    <row r="152" spans="6:6" x14ac:dyDescent="0.2">
      <c r="F152" s="4" t="s">
        <v>172</v>
      </c>
    </row>
    <row r="153" spans="6:6" x14ac:dyDescent="0.2">
      <c r="F153" s="4" t="s">
        <v>173</v>
      </c>
    </row>
    <row r="154" spans="6:6" x14ac:dyDescent="0.2">
      <c r="F154" s="4" t="s">
        <v>174</v>
      </c>
    </row>
    <row r="155" spans="6:6" x14ac:dyDescent="0.2">
      <c r="F155" s="4" t="s">
        <v>175</v>
      </c>
    </row>
    <row r="156" spans="6:6" x14ac:dyDescent="0.2">
      <c r="F156" s="4" t="s">
        <v>176</v>
      </c>
    </row>
    <row r="157" spans="6:6" x14ac:dyDescent="0.2">
      <c r="F157" s="4" t="s">
        <v>177</v>
      </c>
    </row>
    <row r="158" spans="6:6" x14ac:dyDescent="0.2">
      <c r="F158" s="4" t="s">
        <v>178</v>
      </c>
    </row>
    <row r="159" spans="6:6" x14ac:dyDescent="0.2">
      <c r="F159" s="4" t="s">
        <v>179</v>
      </c>
    </row>
    <row r="160" spans="6:6" x14ac:dyDescent="0.2">
      <c r="F160" s="4" t="s">
        <v>180</v>
      </c>
    </row>
    <row r="161" spans="6:6" x14ac:dyDescent="0.2">
      <c r="F161" s="4" t="s">
        <v>181</v>
      </c>
    </row>
    <row r="162" spans="6:6" x14ac:dyDescent="0.2">
      <c r="F162" s="4" t="s">
        <v>182</v>
      </c>
    </row>
    <row r="163" spans="6:6" x14ac:dyDescent="0.2">
      <c r="F163" s="4" t="s">
        <v>183</v>
      </c>
    </row>
    <row r="164" spans="6:6" x14ac:dyDescent="0.2">
      <c r="F164" s="4" t="s">
        <v>184</v>
      </c>
    </row>
    <row r="165" spans="6:6" x14ac:dyDescent="0.2">
      <c r="F165" s="4" t="s">
        <v>185</v>
      </c>
    </row>
    <row r="166" spans="6:6" x14ac:dyDescent="0.2">
      <c r="F166" s="4" t="s">
        <v>186</v>
      </c>
    </row>
    <row r="167" spans="6:6" x14ac:dyDescent="0.2">
      <c r="F167" s="4" t="s">
        <v>187</v>
      </c>
    </row>
    <row r="168" spans="6:6" x14ac:dyDescent="0.2">
      <c r="F168" s="4" t="s">
        <v>188</v>
      </c>
    </row>
    <row r="169" spans="6:6" x14ac:dyDescent="0.2">
      <c r="F169" s="4" t="s">
        <v>189</v>
      </c>
    </row>
    <row r="170" spans="6:6" x14ac:dyDescent="0.2">
      <c r="F170" s="4" t="s">
        <v>190</v>
      </c>
    </row>
    <row r="171" spans="6:6" x14ac:dyDescent="0.2">
      <c r="F171" s="4" t="s">
        <v>191</v>
      </c>
    </row>
    <row r="172" spans="6:6" x14ac:dyDescent="0.2">
      <c r="F172" s="4" t="s">
        <v>192</v>
      </c>
    </row>
    <row r="173" spans="6:6" x14ac:dyDescent="0.2">
      <c r="F173" s="4" t="s">
        <v>193</v>
      </c>
    </row>
    <row r="174" spans="6:6" x14ac:dyDescent="0.2">
      <c r="F174" s="4" t="s">
        <v>194</v>
      </c>
    </row>
    <row r="175" spans="6:6" x14ac:dyDescent="0.2">
      <c r="F175" s="4" t="s">
        <v>195</v>
      </c>
    </row>
    <row r="176" spans="6:6" x14ac:dyDescent="0.2">
      <c r="F176" s="4" t="s">
        <v>196</v>
      </c>
    </row>
    <row r="177" spans="6:6" x14ac:dyDescent="0.2">
      <c r="F177" s="4" t="s">
        <v>197</v>
      </c>
    </row>
    <row r="178" spans="6:6" x14ac:dyDescent="0.2">
      <c r="F178" s="4" t="s">
        <v>198</v>
      </c>
    </row>
    <row r="179" spans="6:6" x14ac:dyDescent="0.2">
      <c r="F179" s="4" t="s">
        <v>199</v>
      </c>
    </row>
    <row r="180" spans="6:6" x14ac:dyDescent="0.2">
      <c r="F180" s="4" t="s">
        <v>200</v>
      </c>
    </row>
    <row r="181" spans="6:6" x14ac:dyDescent="0.2">
      <c r="F181" s="4" t="s">
        <v>201</v>
      </c>
    </row>
    <row r="182" spans="6:6" x14ac:dyDescent="0.2">
      <c r="F182" s="4" t="s">
        <v>202</v>
      </c>
    </row>
    <row r="183" spans="6:6" x14ac:dyDescent="0.2">
      <c r="F183" s="4" t="s">
        <v>203</v>
      </c>
    </row>
    <row r="184" spans="6:6" x14ac:dyDescent="0.2">
      <c r="F184" s="4" t="s">
        <v>204</v>
      </c>
    </row>
    <row r="185" spans="6:6" x14ac:dyDescent="0.2">
      <c r="F185" s="4" t="s">
        <v>205</v>
      </c>
    </row>
    <row r="186" spans="6:6" x14ac:dyDescent="0.2">
      <c r="F186" s="4" t="s">
        <v>206</v>
      </c>
    </row>
    <row r="187" spans="6:6" x14ac:dyDescent="0.2">
      <c r="F187" s="4" t="s">
        <v>207</v>
      </c>
    </row>
    <row r="188" spans="6:6" x14ac:dyDescent="0.2">
      <c r="F188" s="4" t="s">
        <v>208</v>
      </c>
    </row>
    <row r="189" spans="6:6" x14ac:dyDescent="0.2">
      <c r="F189" s="4" t="s">
        <v>209</v>
      </c>
    </row>
    <row r="190" spans="6:6" x14ac:dyDescent="0.2">
      <c r="F190" s="4" t="s">
        <v>210</v>
      </c>
    </row>
    <row r="191" spans="6:6" x14ac:dyDescent="0.2">
      <c r="F191" s="4" t="s">
        <v>211</v>
      </c>
    </row>
    <row r="192" spans="6:6" x14ac:dyDescent="0.2">
      <c r="F192" s="4" t="s">
        <v>212</v>
      </c>
    </row>
    <row r="193" spans="6:6" x14ac:dyDescent="0.2">
      <c r="F193" s="4" t="s">
        <v>213</v>
      </c>
    </row>
    <row r="194" spans="6:6" x14ac:dyDescent="0.2">
      <c r="F194" s="4" t="s">
        <v>214</v>
      </c>
    </row>
    <row r="195" spans="6:6" x14ac:dyDescent="0.2">
      <c r="F195" s="4" t="s">
        <v>215</v>
      </c>
    </row>
    <row r="196" spans="6:6" x14ac:dyDescent="0.2">
      <c r="F196" s="4" t="s">
        <v>216</v>
      </c>
    </row>
    <row r="197" spans="6:6" x14ac:dyDescent="0.2">
      <c r="F197" s="4" t="s">
        <v>217</v>
      </c>
    </row>
    <row r="198" spans="6:6" x14ac:dyDescent="0.2">
      <c r="F198" s="4" t="s">
        <v>218</v>
      </c>
    </row>
    <row r="199" spans="6:6" x14ac:dyDescent="0.2">
      <c r="F199" s="4" t="s">
        <v>219</v>
      </c>
    </row>
    <row r="200" spans="6:6" x14ac:dyDescent="0.2">
      <c r="F200" s="4" t="s">
        <v>220</v>
      </c>
    </row>
    <row r="201" spans="6:6" x14ac:dyDescent="0.2">
      <c r="F201" s="4" t="s">
        <v>221</v>
      </c>
    </row>
    <row r="202" spans="6:6" x14ac:dyDescent="0.2">
      <c r="F202" s="4" t="s">
        <v>222</v>
      </c>
    </row>
    <row r="203" spans="6:6" x14ac:dyDescent="0.2">
      <c r="F203" s="4" t="s">
        <v>223</v>
      </c>
    </row>
    <row r="204" spans="6:6" x14ac:dyDescent="0.2">
      <c r="F204" s="4" t="s">
        <v>224</v>
      </c>
    </row>
    <row r="205" spans="6:6" x14ac:dyDescent="0.2">
      <c r="F205" s="4" t="s">
        <v>225</v>
      </c>
    </row>
    <row r="206" spans="6:6" x14ac:dyDescent="0.2">
      <c r="F206" s="4" t="s">
        <v>226</v>
      </c>
    </row>
    <row r="207" spans="6:6" x14ac:dyDescent="0.2">
      <c r="F207" s="4" t="s">
        <v>227</v>
      </c>
    </row>
    <row r="208" spans="6:6" x14ac:dyDescent="0.2">
      <c r="F208" s="4" t="s">
        <v>228</v>
      </c>
    </row>
    <row r="209" spans="6:6" x14ac:dyDescent="0.2">
      <c r="F209" s="4" t="s">
        <v>229</v>
      </c>
    </row>
    <row r="210" spans="6:6" x14ac:dyDescent="0.2">
      <c r="F210" s="4" t="s">
        <v>230</v>
      </c>
    </row>
    <row r="211" spans="6:6" x14ac:dyDescent="0.2">
      <c r="F211" s="4" t="s">
        <v>231</v>
      </c>
    </row>
    <row r="212" spans="6:6" x14ac:dyDescent="0.2">
      <c r="F212" s="4" t="s">
        <v>232</v>
      </c>
    </row>
    <row r="213" spans="6:6" x14ac:dyDescent="0.2">
      <c r="F213" s="4" t="s">
        <v>233</v>
      </c>
    </row>
    <row r="214" spans="6:6" x14ac:dyDescent="0.2">
      <c r="F214" s="4" t="s">
        <v>234</v>
      </c>
    </row>
    <row r="215" spans="6:6" x14ac:dyDescent="0.2">
      <c r="F215" s="4" t="s">
        <v>235</v>
      </c>
    </row>
    <row r="216" spans="6:6" x14ac:dyDescent="0.2">
      <c r="F216" s="4" t="s">
        <v>236</v>
      </c>
    </row>
    <row r="217" spans="6:6" x14ac:dyDescent="0.2">
      <c r="F217" s="4" t="s">
        <v>237</v>
      </c>
    </row>
    <row r="218" spans="6:6" x14ac:dyDescent="0.2">
      <c r="F218" s="4" t="s">
        <v>238</v>
      </c>
    </row>
    <row r="219" spans="6:6" x14ac:dyDescent="0.2">
      <c r="F219" s="4" t="s">
        <v>239</v>
      </c>
    </row>
    <row r="220" spans="6:6" x14ac:dyDescent="0.2">
      <c r="F220" s="4" t="s">
        <v>240</v>
      </c>
    </row>
    <row r="221" spans="6:6" x14ac:dyDescent="0.2">
      <c r="F221" s="4" t="s">
        <v>241</v>
      </c>
    </row>
    <row r="222" spans="6:6" x14ac:dyDescent="0.2">
      <c r="F222" s="4" t="s">
        <v>242</v>
      </c>
    </row>
    <row r="223" spans="6:6" x14ac:dyDescent="0.2">
      <c r="F223" s="4" t="s">
        <v>243</v>
      </c>
    </row>
    <row r="224" spans="6:6" x14ac:dyDescent="0.2">
      <c r="F224" s="4" t="s">
        <v>244</v>
      </c>
    </row>
    <row r="225" spans="6:6" x14ac:dyDescent="0.2">
      <c r="F225" s="4" t="s">
        <v>245</v>
      </c>
    </row>
    <row r="226" spans="6:6" x14ac:dyDescent="0.2">
      <c r="F226" s="4" t="s">
        <v>246</v>
      </c>
    </row>
    <row r="227" spans="6:6" x14ac:dyDescent="0.2">
      <c r="F227" s="4" t="s">
        <v>247</v>
      </c>
    </row>
    <row r="228" spans="6:6" x14ac:dyDescent="0.2">
      <c r="F228" s="4" t="s">
        <v>248</v>
      </c>
    </row>
    <row r="229" spans="6:6" x14ac:dyDescent="0.2">
      <c r="F229" s="4" t="s">
        <v>249</v>
      </c>
    </row>
    <row r="230" spans="6:6" x14ac:dyDescent="0.2">
      <c r="F230" s="4" t="s">
        <v>250</v>
      </c>
    </row>
    <row r="231" spans="6:6" x14ac:dyDescent="0.2">
      <c r="F231" s="4" t="s">
        <v>251</v>
      </c>
    </row>
    <row r="232" spans="6:6" x14ac:dyDescent="0.2">
      <c r="F232" s="4" t="s">
        <v>252</v>
      </c>
    </row>
    <row r="233" spans="6:6" x14ac:dyDescent="0.2">
      <c r="F233" s="4" t="s">
        <v>253</v>
      </c>
    </row>
    <row r="234" spans="6:6" x14ac:dyDescent="0.2">
      <c r="F234" s="4" t="s">
        <v>254</v>
      </c>
    </row>
    <row r="235" spans="6:6" x14ac:dyDescent="0.2">
      <c r="F235" s="4" t="s">
        <v>255</v>
      </c>
    </row>
    <row r="236" spans="6:6" x14ac:dyDescent="0.2">
      <c r="F236" s="4" t="s">
        <v>256</v>
      </c>
    </row>
    <row r="237" spans="6:6" x14ac:dyDescent="0.2">
      <c r="F237" s="4" t="s">
        <v>257</v>
      </c>
    </row>
    <row r="238" spans="6:6" x14ac:dyDescent="0.2">
      <c r="F238" s="4" t="s">
        <v>258</v>
      </c>
    </row>
    <row r="239" spans="6:6" x14ac:dyDescent="0.2">
      <c r="F239" s="4" t="s">
        <v>259</v>
      </c>
    </row>
    <row r="240" spans="6:6" x14ac:dyDescent="0.2">
      <c r="F240" s="4" t="s">
        <v>260</v>
      </c>
    </row>
    <row r="241" spans="6:6" x14ac:dyDescent="0.2">
      <c r="F241" s="4" t="s">
        <v>261</v>
      </c>
    </row>
    <row r="242" spans="6:6" x14ac:dyDescent="0.2">
      <c r="F242" s="4" t="s">
        <v>262</v>
      </c>
    </row>
    <row r="243" spans="6:6" x14ac:dyDescent="0.2">
      <c r="F243" s="4" t="s">
        <v>263</v>
      </c>
    </row>
    <row r="244" spans="6:6" x14ac:dyDescent="0.2">
      <c r="F244" s="4" t="s">
        <v>264</v>
      </c>
    </row>
    <row r="245" spans="6:6" x14ac:dyDescent="0.2">
      <c r="F245" s="4" t="s">
        <v>265</v>
      </c>
    </row>
    <row r="246" spans="6:6" x14ac:dyDescent="0.2">
      <c r="F246" s="4" t="s">
        <v>266</v>
      </c>
    </row>
    <row r="247" spans="6:6" x14ac:dyDescent="0.2">
      <c r="F247" s="4" t="s">
        <v>267</v>
      </c>
    </row>
    <row r="248" spans="6:6" x14ac:dyDescent="0.2">
      <c r="F248" s="4" t="s">
        <v>268</v>
      </c>
    </row>
    <row r="249" spans="6:6" x14ac:dyDescent="0.2">
      <c r="F249" s="4" t="s">
        <v>269</v>
      </c>
    </row>
    <row r="250" spans="6:6" x14ac:dyDescent="0.2">
      <c r="F250" s="4" t="s">
        <v>270</v>
      </c>
    </row>
    <row r="251" spans="6:6" x14ac:dyDescent="0.2">
      <c r="F251" s="4" t="s">
        <v>271</v>
      </c>
    </row>
    <row r="252" spans="6:6" x14ac:dyDescent="0.2">
      <c r="F252" s="4" t="s">
        <v>272</v>
      </c>
    </row>
    <row r="253" spans="6:6" x14ac:dyDescent="0.2">
      <c r="F253" s="4" t="s">
        <v>273</v>
      </c>
    </row>
    <row r="254" spans="6:6" x14ac:dyDescent="0.2">
      <c r="F254" s="4" t="s">
        <v>274</v>
      </c>
    </row>
    <row r="255" spans="6:6" x14ac:dyDescent="0.2">
      <c r="F255" s="4" t="s">
        <v>275</v>
      </c>
    </row>
    <row r="256" spans="6:6" x14ac:dyDescent="0.2">
      <c r="F256" s="4" t="s">
        <v>276</v>
      </c>
    </row>
    <row r="257" spans="6:6" x14ac:dyDescent="0.2">
      <c r="F257" s="4" t="s">
        <v>277</v>
      </c>
    </row>
    <row r="258" spans="6:6" x14ac:dyDescent="0.2">
      <c r="F258" s="4" t="s">
        <v>278</v>
      </c>
    </row>
    <row r="259" spans="6:6" x14ac:dyDescent="0.2">
      <c r="F259" s="4" t="s">
        <v>279</v>
      </c>
    </row>
    <row r="260" spans="6:6" x14ac:dyDescent="0.2">
      <c r="F260" s="4" t="s">
        <v>280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08F5AECAFC2B5B409ACA5DF2B00427F8" ma:contentTypeVersion="1" ma:contentTypeDescription="צור מסמך חדש." ma:contentTypeScope="" ma:versionID="d7ff44294cbd1c745a182cb041c3471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5d0be1c5bbf6cd520794c7c6a47399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73708F-8ADE-4815-B02B-05996EB66B26}"/>
</file>

<file path=customXml/itemProps2.xml><?xml version="1.0" encoding="utf-8"?>
<ds:datastoreItem xmlns:ds="http://schemas.openxmlformats.org/officeDocument/2006/customXml" ds:itemID="{98050CBB-25CD-456C-AFCE-FCB7CCDC4604}"/>
</file>

<file path=customXml/itemProps3.xml><?xml version="1.0" encoding="utf-8"?>
<ds:datastoreItem xmlns:ds="http://schemas.openxmlformats.org/officeDocument/2006/customXml" ds:itemID="{AD030193-C0CC-464D-8FA9-770C56FD85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טופס בקשה לתוכנית מקדמים עסקים</vt:lpstr>
      <vt:lpstr>גיליון2</vt:lpstr>
      <vt:lpstr>'טופס בקשה לתוכנית מקדמים עסקים'!WPrint_Area_W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 Tobi</dc:creator>
  <cp:lastModifiedBy>גלי בן מיכאל</cp:lastModifiedBy>
  <cp:lastPrinted>2026-07-21T10:03:03Z</cp:lastPrinted>
  <dcterms:created xsi:type="dcterms:W3CDTF">2024-05-26T08:09:02Z</dcterms:created>
  <dcterms:modified xsi:type="dcterms:W3CDTF">2026-08-03T05:06:02Z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0x01010008F5AECAFC2B5B409ACA5DF2B00427F8</vt:lpwstr>
  </property>
</Properties>
</file>